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1D1DD5F1-8980-4858-8484-986988D694E4}" xr6:coauthVersionLast="47" xr6:coauthVersionMax="47" xr10:uidLastSave="{00000000-0000-0000-0000-000000000000}"/>
  <bookViews>
    <workbookView xWindow="-120" yWindow="-120" windowWidth="29040" windowHeight="15840" xr2:uid="{E5F99F5A-F9A5-4998-ACD8-E1A5D0FA68C8}"/>
  </bookViews>
  <sheets>
    <sheet name="総括請求書 " sheetId="4" r:id="rId1"/>
    <sheet name="請求明細書" sheetId="3" r:id="rId2"/>
    <sheet name="総括請求書 (記入例)" sheetId="5" r:id="rId3"/>
    <sheet name="請求明細書 (記入例)" sheetId="6" r:id="rId4"/>
  </sheets>
  <definedNames>
    <definedName name="_xlnm.Print_Area" localSheetId="1">請求明細書!$A$1:$AF$29</definedName>
    <definedName name="_xlnm.Print_Area" localSheetId="3">'請求明細書 (記入例)'!$A$1:$AF$29</definedName>
    <definedName name="_xlnm.Print_Area" localSheetId="0">'総括請求書 '!$A$1:$AF$30</definedName>
    <definedName name="_xlnm.Print_Area" localSheetId="2">'総括請求書 (記入例)'!$A$1:$AF$30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4" l="1"/>
  <c r="W24" i="4"/>
  <c r="Q23" i="6" l="1"/>
  <c r="Q22" i="6"/>
  <c r="W24" i="5"/>
  <c r="AC24" i="5" s="1"/>
  <c r="W23" i="5"/>
  <c r="AC23" i="5" s="1"/>
  <c r="M21" i="5"/>
  <c r="Q23" i="3"/>
  <c r="Q24" i="3" s="1"/>
  <c r="Q22" i="3"/>
  <c r="Q24" i="6" l="1"/>
  <c r="M22" i="5"/>
  <c r="X21" i="5"/>
  <c r="E8" i="5" s="1"/>
  <c r="E10" i="5" s="1"/>
  <c r="AC24" i="4"/>
  <c r="W23" i="4"/>
  <c r="AC23" i="4" s="1"/>
  <c r="M22" i="4" l="1"/>
  <c r="X21" i="4" s="1"/>
  <c r="E8" i="4" s="1"/>
  <c r="E10" i="4" s="1"/>
</calcChain>
</file>

<file path=xl/sharedStrings.xml><?xml version="1.0" encoding="utf-8"?>
<sst xmlns="http://schemas.openxmlformats.org/spreadsheetml/2006/main" count="192" uniqueCount="83">
  <si>
    <t>総務印</t>
    <rPh sb="0" eb="3">
      <t>ソウムイン</t>
    </rPh>
    <phoneticPr fontId="1"/>
  </si>
  <si>
    <t>経理印</t>
    <rPh sb="0" eb="3">
      <t>ケイリイン</t>
    </rPh>
    <phoneticPr fontId="1"/>
  </si>
  <si>
    <t>支払日</t>
    <rPh sb="0" eb="3">
      <t>シハライビ</t>
    </rPh>
    <phoneticPr fontId="1"/>
  </si>
  <si>
    <t>小切手</t>
    <rPh sb="0" eb="3">
      <t>コギッテ</t>
    </rPh>
    <phoneticPr fontId="1"/>
  </si>
  <si>
    <t>その他</t>
    <rPh sb="2" eb="3">
      <t>タ</t>
    </rPh>
    <phoneticPr fontId="1"/>
  </si>
  <si>
    <t>着　日</t>
    <rPh sb="0" eb="1">
      <t>キ</t>
    </rPh>
    <rPh sb="2" eb="3">
      <t>ヒ</t>
    </rPh>
    <phoneticPr fontId="1"/>
  </si>
  <si>
    <t>振　込</t>
    <rPh sb="0" eb="1">
      <t>シン</t>
    </rPh>
    <rPh sb="2" eb="3">
      <t>コミ</t>
    </rPh>
    <phoneticPr fontId="1"/>
  </si>
  <si>
    <t>手　形</t>
    <rPh sb="0" eb="1">
      <t>テ</t>
    </rPh>
    <rPh sb="2" eb="3">
      <t>カタチ</t>
    </rPh>
    <phoneticPr fontId="1"/>
  </si>
  <si>
    <t>相　殺</t>
    <rPh sb="0" eb="1">
      <t>ソウ</t>
    </rPh>
    <rPh sb="2" eb="3">
      <t>サツ</t>
    </rPh>
    <phoneticPr fontId="1"/>
  </si>
  <si>
    <t>備　考</t>
    <rPh sb="0" eb="1">
      <t>ビ</t>
    </rPh>
    <rPh sb="2" eb="3">
      <t>コウ</t>
    </rPh>
    <phoneticPr fontId="1"/>
  </si>
  <si>
    <t>*</t>
    <phoneticPr fontId="1"/>
  </si>
  <si>
    <t>請求は25日締切で末日までに必着のこと。</t>
    <rPh sb="0" eb="2">
      <t>セイキュウ</t>
    </rPh>
    <rPh sb="5" eb="6">
      <t>ニチ</t>
    </rPh>
    <rPh sb="6" eb="7">
      <t>シ</t>
    </rPh>
    <rPh sb="7" eb="8">
      <t>キリ</t>
    </rPh>
    <rPh sb="9" eb="11">
      <t>マツジツ</t>
    </rPh>
    <rPh sb="14" eb="16">
      <t>ヒッチャク</t>
    </rPh>
    <phoneticPr fontId="1"/>
  </si>
  <si>
    <t>請求書到着が遅れた場合は支払を翌月に廻す場合がありますのでご了承下さい。</t>
    <rPh sb="0" eb="3">
      <t>セイキュウショ</t>
    </rPh>
    <rPh sb="3" eb="5">
      <t>トウチャク</t>
    </rPh>
    <rPh sb="6" eb="7">
      <t>オク</t>
    </rPh>
    <rPh sb="9" eb="11">
      <t>バアイ</t>
    </rPh>
    <rPh sb="12" eb="14">
      <t>シハライ</t>
    </rPh>
    <rPh sb="15" eb="17">
      <t>ヨクゲツ</t>
    </rPh>
    <rPh sb="18" eb="19">
      <t>マワ</t>
    </rPh>
    <rPh sb="20" eb="22">
      <t>バアイ</t>
    </rPh>
    <rPh sb="30" eb="32">
      <t>リョウショウ</t>
    </rPh>
    <rPh sb="32" eb="33">
      <t>クダ</t>
    </rPh>
    <phoneticPr fontId="1"/>
  </si>
  <si>
    <t>工事番号</t>
    <rPh sb="0" eb="4">
      <t>コウジバンゴウ</t>
    </rPh>
    <phoneticPr fontId="1"/>
  </si>
  <si>
    <t>合計金額</t>
    <rPh sb="0" eb="2">
      <t>ゴウケイ</t>
    </rPh>
    <rPh sb="2" eb="4">
      <t>キンガク</t>
    </rPh>
    <phoneticPr fontId="1"/>
  </si>
  <si>
    <t>前月繰越額</t>
    <rPh sb="0" eb="2">
      <t>ゼンゲツ</t>
    </rPh>
    <rPh sb="2" eb="4">
      <t>クリコシ</t>
    </rPh>
    <rPh sb="4" eb="5">
      <t>ガク</t>
    </rPh>
    <phoneticPr fontId="1"/>
  </si>
  <si>
    <t>当月請求額</t>
    <rPh sb="0" eb="2">
      <t>トウゲツ</t>
    </rPh>
    <rPh sb="2" eb="5">
      <t>セイキュウガク</t>
    </rPh>
    <phoneticPr fontId="1"/>
  </si>
  <si>
    <t>総　括　請　求　書</t>
    <rPh sb="0" eb="1">
      <t>ソウ</t>
    </rPh>
    <rPh sb="2" eb="3">
      <t>カツ</t>
    </rPh>
    <rPh sb="4" eb="5">
      <t>ショウ</t>
    </rPh>
    <rPh sb="6" eb="7">
      <t>モトム</t>
    </rPh>
    <rPh sb="8" eb="9">
      <t>ショ</t>
    </rPh>
    <phoneticPr fontId="1"/>
  </si>
  <si>
    <t>　下記の通り請求致します</t>
    <rPh sb="1" eb="3">
      <t>カキ</t>
    </rPh>
    <rPh sb="4" eb="5">
      <t>トオ</t>
    </rPh>
    <rPh sb="6" eb="8">
      <t>セイキュウ</t>
    </rPh>
    <rPh sb="8" eb="9">
      <t>イタ</t>
    </rPh>
    <phoneticPr fontId="1"/>
  </si>
  <si>
    <t>工事名</t>
    <rPh sb="0" eb="3">
      <t>コウジメイ</t>
    </rPh>
    <phoneticPr fontId="1"/>
  </si>
  <si>
    <t>備考</t>
    <rPh sb="0" eb="2">
      <t>ビコウ</t>
    </rPh>
    <phoneticPr fontId="1"/>
  </si>
  <si>
    <t>業者コード</t>
    <rPh sb="0" eb="2">
      <t>ギョウシャ</t>
    </rPh>
    <phoneticPr fontId="1"/>
  </si>
  <si>
    <t>登録番号</t>
    <rPh sb="0" eb="2">
      <t>トウロク</t>
    </rPh>
    <rPh sb="2" eb="4">
      <t>バンゴウ</t>
    </rPh>
    <phoneticPr fontId="1"/>
  </si>
  <si>
    <t>住　所</t>
    <rPh sb="0" eb="1">
      <t>ジュウ</t>
    </rPh>
    <rPh sb="2" eb="3">
      <t>ショ</t>
    </rPh>
    <phoneticPr fontId="1"/>
  </si>
  <si>
    <t>氏　名</t>
    <rPh sb="0" eb="1">
      <t>シ</t>
    </rPh>
    <rPh sb="2" eb="3">
      <t>ナ</t>
    </rPh>
    <phoneticPr fontId="1"/>
  </si>
  <si>
    <t>Ｔ-</t>
    <phoneticPr fontId="1"/>
  </si>
  <si>
    <t>ＴＥＬ</t>
    <phoneticPr fontId="1"/>
  </si>
  <si>
    <t>年</t>
    <rPh sb="0" eb="1">
      <t>ネン</t>
    </rPh>
    <phoneticPr fontId="1"/>
  </si>
  <si>
    <t>月</t>
    <rPh sb="0" eb="1">
      <t>ツキ</t>
    </rPh>
    <phoneticPr fontId="1"/>
  </si>
  <si>
    <t>日</t>
    <rPh sb="0" eb="1">
      <t>ニチ</t>
    </rPh>
    <phoneticPr fontId="1"/>
  </si>
  <si>
    <r>
      <t xml:space="preserve">三協建設株式会社 </t>
    </r>
    <r>
      <rPr>
        <sz val="11"/>
        <color theme="1"/>
        <rFont val="ＭＳ 明朝"/>
        <family val="1"/>
        <charset val="128"/>
      </rPr>
      <t>御中</t>
    </r>
    <rPh sb="0" eb="2">
      <t>サンキョウ</t>
    </rPh>
    <rPh sb="2" eb="4">
      <t>ケンセツ</t>
    </rPh>
    <rPh sb="4" eb="6">
      <t>カブシキ</t>
    </rPh>
    <rPh sb="6" eb="8">
      <t>カイシャ</t>
    </rPh>
    <rPh sb="9" eb="11">
      <t>オンチュウ</t>
    </rPh>
    <phoneticPr fontId="1"/>
  </si>
  <si>
    <t>請求明細書　兼　出来高請求書</t>
    <rPh sb="0" eb="2">
      <t>セイキュウ</t>
    </rPh>
    <rPh sb="2" eb="5">
      <t>メイサイショ</t>
    </rPh>
    <rPh sb="6" eb="7">
      <t>ケン</t>
    </rPh>
    <rPh sb="8" eb="11">
      <t>デキダカ</t>
    </rPh>
    <rPh sb="11" eb="14">
      <t>セイキュウショ</t>
    </rPh>
    <phoneticPr fontId="1"/>
  </si>
  <si>
    <t>No.</t>
    <phoneticPr fontId="1"/>
  </si>
  <si>
    <t>工事名又は品名等</t>
    <rPh sb="0" eb="3">
      <t>コウジメイ</t>
    </rPh>
    <rPh sb="3" eb="4">
      <t>マタ</t>
    </rPh>
    <rPh sb="5" eb="7">
      <t>ヒンメイ</t>
    </rPh>
    <rPh sb="7" eb="8">
      <t>トウ</t>
    </rPh>
    <phoneticPr fontId="1"/>
  </si>
  <si>
    <t>注文書有の場合</t>
    <rPh sb="0" eb="3">
      <t>チュウモンショ</t>
    </rPh>
    <rPh sb="3" eb="4">
      <t>アリ</t>
    </rPh>
    <rPh sb="5" eb="7">
      <t>バアイ</t>
    </rPh>
    <phoneticPr fontId="1"/>
  </si>
  <si>
    <t>今回請求出来高</t>
    <rPh sb="0" eb="2">
      <t>コンカイ</t>
    </rPh>
    <rPh sb="2" eb="4">
      <t>セイキュウ</t>
    </rPh>
    <rPh sb="4" eb="7">
      <t>デキダカ</t>
    </rPh>
    <phoneticPr fontId="1"/>
  </si>
  <si>
    <t>単位</t>
    <rPh sb="0" eb="2">
      <t>タンイ</t>
    </rPh>
    <phoneticPr fontId="1"/>
  </si>
  <si>
    <t>□</t>
    <phoneticPr fontId="1"/>
  </si>
  <si>
    <t>有</t>
    <rPh sb="0" eb="1">
      <t>ア</t>
    </rPh>
    <phoneticPr fontId="1"/>
  </si>
  <si>
    <t>無</t>
    <rPh sb="0" eb="1">
      <t>ナシ</t>
    </rPh>
    <phoneticPr fontId="1"/>
  </si>
  <si>
    <t>注文書</t>
    <rPh sb="0" eb="3">
      <t>チュウモンショ</t>
    </rPh>
    <phoneticPr fontId="1"/>
  </si>
  <si>
    <t>総務</t>
    <rPh sb="0" eb="2">
      <t>ソウム</t>
    </rPh>
    <phoneticPr fontId="1"/>
  </si>
  <si>
    <t>担当者</t>
    <rPh sb="0" eb="3">
      <t>タントウシャ</t>
    </rPh>
    <phoneticPr fontId="1"/>
  </si>
  <si>
    <t>入力担当</t>
    <rPh sb="0" eb="2">
      <t>ニュウリョク</t>
    </rPh>
    <rPh sb="2" eb="4">
      <t>タントウ</t>
    </rPh>
    <phoneticPr fontId="1"/>
  </si>
  <si>
    <t>入力日付</t>
    <rPh sb="0" eb="2">
      <t>ニュウリョク</t>
    </rPh>
    <rPh sb="2" eb="4">
      <t>ヒヅケ</t>
    </rPh>
    <phoneticPr fontId="1"/>
  </si>
  <si>
    <t>伝票番号</t>
    <rPh sb="0" eb="2">
      <t>デンピョウ</t>
    </rPh>
    <rPh sb="2" eb="4">
      <t>バンゴウ</t>
    </rPh>
    <phoneticPr fontId="1"/>
  </si>
  <si>
    <t>↑出来高請求でない場合は備考として</t>
    <rPh sb="1" eb="4">
      <t>デキダカ</t>
    </rPh>
    <rPh sb="4" eb="6">
      <t>セイキュウ</t>
    </rPh>
    <rPh sb="9" eb="11">
      <t>バアイ</t>
    </rPh>
    <rPh sb="12" eb="14">
      <t>ビコウ</t>
    </rPh>
    <phoneticPr fontId="1"/>
  </si>
  <si>
    <t>数 量</t>
    <rPh sb="0" eb="1">
      <t>カズ</t>
    </rPh>
    <rPh sb="2" eb="3">
      <t>リョウ</t>
    </rPh>
    <phoneticPr fontId="1"/>
  </si>
  <si>
    <t>単 価</t>
    <rPh sb="0" eb="1">
      <t>タン</t>
    </rPh>
    <rPh sb="2" eb="3">
      <t>アタイ</t>
    </rPh>
    <phoneticPr fontId="1"/>
  </si>
  <si>
    <t>金　 　 額</t>
    <rPh sb="0" eb="1">
      <t>キン</t>
    </rPh>
    <rPh sb="5" eb="6">
      <t>ガク</t>
    </rPh>
    <phoneticPr fontId="1"/>
  </si>
  <si>
    <t>日　付</t>
    <rPh sb="0" eb="1">
      <t>ヒ</t>
    </rPh>
    <rPh sb="2" eb="3">
      <t>ツキ</t>
    </rPh>
    <phoneticPr fontId="1"/>
  </si>
  <si>
    <t>　工　　事　　No.</t>
    <rPh sb="1" eb="2">
      <t>タクミ</t>
    </rPh>
    <rPh sb="4" eb="5">
      <t>コト</t>
    </rPh>
    <phoneticPr fontId="1"/>
  </si>
  <si>
    <t>　工　　事　　名</t>
    <rPh sb="1" eb="2">
      <t>タクミ</t>
    </rPh>
    <rPh sb="4" eb="5">
      <t>コト</t>
    </rPh>
    <rPh sb="7" eb="8">
      <t>ナ</t>
    </rPh>
    <phoneticPr fontId="1"/>
  </si>
  <si>
    <t>　部　　門　　No.</t>
    <rPh sb="1" eb="2">
      <t>ブ</t>
    </rPh>
    <rPh sb="4" eb="5">
      <t>モン</t>
    </rPh>
    <phoneticPr fontId="1"/>
  </si>
  <si>
    <t>請求日付</t>
    <rPh sb="0" eb="2">
      <t>セイキュウ</t>
    </rPh>
    <rPh sb="2" eb="4">
      <t>ヒヅケ</t>
    </rPh>
    <phoneticPr fontId="1"/>
  </si>
  <si>
    <t>税込合計金額</t>
    <rPh sb="0" eb="2">
      <t>ゼイコミ</t>
    </rPh>
    <rPh sb="2" eb="4">
      <t>ゴウケイ</t>
    </rPh>
    <rPh sb="4" eb="6">
      <t>キンガク</t>
    </rPh>
    <phoneticPr fontId="1"/>
  </si>
  <si>
    <t>税抜金額合計</t>
    <rPh sb="0" eb="2">
      <t>ゼイヌキ</t>
    </rPh>
    <rPh sb="2" eb="4">
      <t>キンガク</t>
    </rPh>
    <rPh sb="4" eb="6">
      <t>ゴウケイ</t>
    </rPh>
    <phoneticPr fontId="1"/>
  </si>
  <si>
    <t>消費税額合計</t>
    <rPh sb="0" eb="3">
      <t>ショウヒゼイ</t>
    </rPh>
    <rPh sb="3" eb="4">
      <t>ガク</t>
    </rPh>
    <rPh sb="4" eb="6">
      <t>ゴウケイ</t>
    </rPh>
    <rPh sb="5" eb="6">
      <t>ケイ</t>
    </rPh>
    <phoneticPr fontId="1"/>
  </si>
  <si>
    <t>10%税抜金額</t>
    <rPh sb="3" eb="5">
      <t>ゼイヌキ</t>
    </rPh>
    <rPh sb="5" eb="7">
      <t>キンガク</t>
    </rPh>
    <phoneticPr fontId="1"/>
  </si>
  <si>
    <t>8％税抜金額</t>
    <rPh sb="2" eb="4">
      <t>ゼイヌキ</t>
    </rPh>
    <rPh sb="4" eb="6">
      <t>キンガク</t>
    </rPh>
    <phoneticPr fontId="1"/>
  </si>
  <si>
    <t>消費税額</t>
    <rPh sb="0" eb="4">
      <t>ショウヒゼイガク</t>
    </rPh>
    <phoneticPr fontId="1"/>
  </si>
  <si>
    <t>税区分</t>
    <rPh sb="0" eb="3">
      <t>ゼイクブン</t>
    </rPh>
    <phoneticPr fontId="1"/>
  </si>
  <si>
    <t>非</t>
    <rPh sb="0" eb="1">
      <t>ヒ</t>
    </rPh>
    <phoneticPr fontId="1"/>
  </si>
  <si>
    <t>軽8</t>
    <rPh sb="0" eb="1">
      <t>ケイ</t>
    </rPh>
    <phoneticPr fontId="1"/>
  </si>
  <si>
    <t>契約金額</t>
    <rPh sb="0" eb="2">
      <t>ケイヤク</t>
    </rPh>
    <rPh sb="2" eb="4">
      <t>キンガク</t>
    </rPh>
    <phoneticPr fontId="1"/>
  </si>
  <si>
    <t>出来高累計</t>
    <rPh sb="0" eb="3">
      <t>デキダカ</t>
    </rPh>
    <rPh sb="3" eb="5">
      <t>ルイケイ</t>
    </rPh>
    <phoneticPr fontId="1"/>
  </si>
  <si>
    <t>税率</t>
    <rPh sb="0" eb="2">
      <t>ゼイリツ</t>
    </rPh>
    <phoneticPr fontId="1"/>
  </si>
  <si>
    <t>非</t>
    <rPh sb="0" eb="1">
      <t>ヒ</t>
    </rPh>
    <phoneticPr fontId="1"/>
  </si>
  <si>
    <t>※金額は全て税抜で入力してください</t>
    <rPh sb="1" eb="3">
      <t>キンガク</t>
    </rPh>
    <rPh sb="4" eb="5">
      <t>スベ</t>
    </rPh>
    <rPh sb="6" eb="8">
      <t>ゼイヌキ</t>
    </rPh>
    <rPh sb="9" eb="11">
      <t>ニュウリョク</t>
    </rPh>
    <phoneticPr fontId="1"/>
  </si>
  <si>
    <t>10%税抜金額計</t>
    <rPh sb="3" eb="4">
      <t>ゼイ</t>
    </rPh>
    <rPh sb="4" eb="5">
      <t>ヌ</t>
    </rPh>
    <rPh sb="5" eb="6">
      <t>キン</t>
    </rPh>
    <rPh sb="6" eb="7">
      <t>ガク</t>
    </rPh>
    <rPh sb="7" eb="8">
      <t>ケイ</t>
    </rPh>
    <phoneticPr fontId="1"/>
  </si>
  <si>
    <t xml:space="preserve"> 軽8%税抜金額計</t>
    <rPh sb="1" eb="2">
      <t>ケイ</t>
    </rPh>
    <rPh sb="4" eb="5">
      <t>ゼイ</t>
    </rPh>
    <rPh sb="5" eb="6">
      <t>ヌ</t>
    </rPh>
    <rPh sb="6" eb="7">
      <t>キン</t>
    </rPh>
    <rPh sb="7" eb="8">
      <t>ガク</t>
    </rPh>
    <rPh sb="8" eb="9">
      <t>ケイ</t>
    </rPh>
    <phoneticPr fontId="1"/>
  </si>
  <si>
    <t xml:space="preserve"> 非課税金額計</t>
    <rPh sb="1" eb="2">
      <t>ヒ</t>
    </rPh>
    <rPh sb="2" eb="3">
      <t>カ</t>
    </rPh>
    <rPh sb="3" eb="4">
      <t>ゼイ</t>
    </rPh>
    <rPh sb="4" eb="5">
      <t>キン</t>
    </rPh>
    <rPh sb="5" eb="6">
      <t>ガク</t>
    </rPh>
    <rPh sb="6" eb="7">
      <t>ケイ</t>
    </rPh>
    <phoneticPr fontId="1"/>
  </si>
  <si>
    <t>✓</t>
    <phoneticPr fontId="1"/>
  </si>
  <si>
    <t>7661</t>
    <phoneticPr fontId="1"/>
  </si>
  <si>
    <t>49AA0025</t>
    <phoneticPr fontId="1"/>
  </si>
  <si>
    <t>浜名湖周遊自転車道護岸修繕工事</t>
    <rPh sb="0" eb="9">
      <t>ハマナコシュウユウジテンシャミチ</t>
    </rPh>
    <rPh sb="9" eb="11">
      <t>ゴガン</t>
    </rPh>
    <rPh sb="11" eb="13">
      <t>シュウゼン</t>
    </rPh>
    <rPh sb="13" eb="15">
      <t>コウジ</t>
    </rPh>
    <phoneticPr fontId="1"/>
  </si>
  <si>
    <t>土工</t>
    <rPh sb="0" eb="2">
      <t>ドコウ</t>
    </rPh>
    <phoneticPr fontId="1"/>
  </si>
  <si>
    <t>式</t>
    <rPh sb="0" eb="1">
      <t>シキ</t>
    </rPh>
    <phoneticPr fontId="1"/>
  </si>
  <si>
    <t>浜名湖周遊自転車道線護岸修繕工事</t>
    <rPh sb="0" eb="3">
      <t>ハマナコ</t>
    </rPh>
    <rPh sb="3" eb="5">
      <t>シュウユウ</t>
    </rPh>
    <rPh sb="5" eb="8">
      <t>ジテンシャ</t>
    </rPh>
    <rPh sb="8" eb="9">
      <t>ミチ</t>
    </rPh>
    <rPh sb="9" eb="10">
      <t>セン</t>
    </rPh>
    <rPh sb="10" eb="12">
      <t>ゴガン</t>
    </rPh>
    <rPh sb="12" eb="14">
      <t>シュウゼン</t>
    </rPh>
    <rPh sb="14" eb="16">
      <t>コウジ</t>
    </rPh>
    <phoneticPr fontId="1"/>
  </si>
  <si>
    <t>静岡県浜松市北区三ヶ日町津々崎75-1</t>
    <rPh sb="0" eb="3">
      <t>シズオカケン</t>
    </rPh>
    <rPh sb="3" eb="6">
      <t>ハママツシ</t>
    </rPh>
    <rPh sb="6" eb="8">
      <t>キタク</t>
    </rPh>
    <rPh sb="8" eb="12">
      <t>ミッカビチョウ</t>
    </rPh>
    <rPh sb="12" eb="15">
      <t>ツツサキ</t>
    </rPh>
    <phoneticPr fontId="1"/>
  </si>
  <si>
    <t>三協建設株式会社</t>
    <rPh sb="0" eb="2">
      <t>サンキョウ</t>
    </rPh>
    <rPh sb="2" eb="4">
      <t>ケンセツ</t>
    </rPh>
    <rPh sb="4" eb="6">
      <t>カブシキ</t>
    </rPh>
    <rPh sb="6" eb="8">
      <t>カイシャ</t>
    </rPh>
    <phoneticPr fontId="1"/>
  </si>
  <si>
    <t>053-525-1031</t>
    <phoneticPr fontId="1"/>
  </si>
  <si>
    <t>お中元用みかん</t>
    <rPh sb="1" eb="3">
      <t>チュウゲン</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</si>
</sst>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2" formatCode="_ &quot;¥&quot;* #,##0_ ;_ &quot;¥&quot;* \-#,##0_ ;_ &quot;¥&quot;* &quot;-&quot;_ ;_ @_ "/>
    <numFmt numFmtId="176" formatCode="#,##0_ "/>
    <numFmt numFmtId="177" formatCode="m/d;@"/>
    <numFmt numFmtId="178" formatCode="0_ "/>
    <numFmt numFmtId="179" formatCode="#,###"/>
    <numFmt numFmtId="180" formatCode="#,##0_);[Red]\(#,##0\)"/>
    <numFmt numFmtId="181" formatCode="&quot;¥&quot;#,##0\-;&quot;¥&quot;\-#,##0\-"/>
  </numFmts>
  <fonts count="12" x14ac:knownFonts="1">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b/>
      <sz val="14"/>
      <color theme="1"/>
      <name val="ＭＳ 明朝"/>
      <family val="1"/>
      <charset val="128"/>
    </font>
    <font>
      <b/>
      <sz val="20"/>
      <color theme="1"/>
      <name val="ＭＳ 明朝"/>
      <family val="1"/>
      <charset val="128"/>
    </font>
    <font>
      <sz val="9"/>
      <color theme="1"/>
      <name val="ＭＳ 明朝"/>
      <family val="1"/>
      <charset val="128"/>
    </font>
    <font>
      <sz val="12"/>
      <color theme="1"/>
      <name val="ＭＳ 明朝"/>
      <family val="1"/>
      <charset val="128"/>
    </font>
    <font>
      <sz val="8"/>
      <color theme="1"/>
      <name val="ＭＳ 明朝"/>
      <family val="1"/>
      <charset val="128"/>
    </font>
    <font>
      <sz val="7"/>
      <color theme="1"/>
      <name val="ＭＳ 明朝"/>
      <family val="1"/>
      <charset val="128"/>
    </font>
    <font>
      <b/>
      <sz val="11"/>
      <color rgb="FFFF0000"/>
      <name val="ＭＳ 明朝"/>
      <family val="1"/>
      <charset val="128"/>
    </font>
    <font>
      <b/>
      <sz val="10"/>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top style="thin">
        <color auto="1"/>
      </top>
      <bottom style="thin">
        <color theme="1"/>
      </bottom>
      <diagonal/>
    </border>
    <border>
      <left/>
      <right style="thin">
        <color theme="1"/>
      </right>
      <top style="thin">
        <color auto="1"/>
      </top>
      <bottom style="thin">
        <color theme="1"/>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Alignment="1"/>
    <xf numFmtId="0" fontId="2" fillId="0" borderId="2" xfId="0" applyFont="1" applyBorder="1" applyAlignment="1"/>
    <xf numFmtId="0" fontId="2" fillId="0" borderId="4"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8" xfId="0" applyFont="1" applyBorder="1">
      <alignment vertical="center"/>
    </xf>
    <xf numFmtId="0" fontId="2" fillId="0" borderId="2" xfId="0" applyFont="1" applyBorder="1" applyAlignment="1">
      <alignment horizontal="righ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49" fontId="3" fillId="0" borderId="9" xfId="0" applyNumberFormat="1" applyFont="1" applyBorder="1" applyAlignment="1">
      <alignment horizontal="left" vertical="center"/>
    </xf>
    <xf numFmtId="49" fontId="2" fillId="0" borderId="4" xfId="0" applyNumberFormat="1" applyFont="1" applyBorder="1">
      <alignment vertical="center"/>
    </xf>
    <xf numFmtId="0" fontId="2" fillId="0" borderId="5" xfId="0" applyFont="1" applyBorder="1">
      <alignment vertical="center"/>
    </xf>
    <xf numFmtId="0" fontId="6" fillId="0" borderId="0" xfId="0" applyFont="1">
      <alignment vertical="center"/>
    </xf>
    <xf numFmtId="0" fontId="3" fillId="0" borderId="2" xfId="0" applyFont="1" applyBorder="1" applyAlignment="1"/>
    <xf numFmtId="176" fontId="3" fillId="0" borderId="1" xfId="0" applyNumberFormat="1" applyFont="1" applyBorder="1" applyAlignment="1">
      <alignment horizontal="center" vertical="center"/>
    </xf>
    <xf numFmtId="176" fontId="6" fillId="0" borderId="1" xfId="0" applyNumberFormat="1" applyFont="1" applyBorder="1">
      <alignment vertical="center"/>
    </xf>
    <xf numFmtId="0" fontId="2" fillId="0" borderId="0" xfId="0" applyFont="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horizontal="center" vertical="center"/>
    </xf>
    <xf numFmtId="178" fontId="2" fillId="0" borderId="0" xfId="0" applyNumberFormat="1" applyFont="1" applyAlignment="1">
      <alignment horizontal="center" vertical="center"/>
    </xf>
    <xf numFmtId="0" fontId="2" fillId="0" borderId="2" xfId="0" applyFont="1" applyBorder="1" applyAlignment="1">
      <alignment horizontal="center"/>
    </xf>
    <xf numFmtId="0" fontId="3" fillId="0" borderId="2" xfId="0" applyFont="1" applyBorder="1" applyAlignment="1">
      <alignment horizontal="center"/>
    </xf>
    <xf numFmtId="0" fontId="10" fillId="0" borderId="0" xfId="0" applyFont="1">
      <alignment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9" fontId="2" fillId="0" borderId="4" xfId="0" applyNumberFormat="1" applyFont="1" applyBorder="1" applyAlignment="1">
      <alignment horizontal="center" vertical="center"/>
    </xf>
    <xf numFmtId="179" fontId="2" fillId="0" borderId="7" xfId="0" applyNumberFormat="1" applyFont="1" applyBorder="1" applyAlignment="1">
      <alignment horizontal="center" vertical="center"/>
    </xf>
    <xf numFmtId="179" fontId="2" fillId="0" borderId="9" xfId="0" applyNumberFormat="1" applyFont="1" applyBorder="1" applyAlignment="1">
      <alignment horizontal="center" vertical="center"/>
    </xf>
    <xf numFmtId="179" fontId="2" fillId="0" borderId="6" xfId="0" applyNumberFormat="1" applyFont="1" applyBorder="1" applyAlignment="1">
      <alignment horizontal="center" vertical="center"/>
    </xf>
    <xf numFmtId="179" fontId="2" fillId="0" borderId="2" xfId="0" applyNumberFormat="1" applyFont="1" applyBorder="1" applyAlignment="1">
      <alignment horizontal="center" vertical="center"/>
    </xf>
    <xf numFmtId="179" fontId="2" fillId="0" borderId="10" xfId="0" applyNumberFormat="1" applyFont="1" applyBorder="1" applyAlignment="1">
      <alignment horizontal="center" vertical="center"/>
    </xf>
    <xf numFmtId="176" fontId="2" fillId="0" borderId="3"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12" xfId="0" applyNumberFormat="1" applyFont="1" applyBorder="1" applyAlignment="1">
      <alignment horizontal="right" vertical="center"/>
    </xf>
    <xf numFmtId="0" fontId="2" fillId="0" borderId="3" xfId="0" applyFont="1" applyBorder="1" applyAlignment="1">
      <alignment horizontal="center" vertical="center" shrinkToFit="1"/>
    </xf>
    <xf numFmtId="0" fontId="2" fillId="0" borderId="11" xfId="0" applyFont="1" applyBorder="1" applyAlignment="1">
      <alignment horizontal="center" vertical="center" shrinkToFit="1"/>
    </xf>
    <xf numFmtId="180" fontId="2" fillId="0" borderId="4" xfId="0" applyNumberFormat="1" applyFont="1" applyBorder="1" applyAlignment="1">
      <alignment horizontal="right" vertical="center" shrinkToFit="1"/>
    </xf>
    <xf numFmtId="180" fontId="2" fillId="0" borderId="7" xfId="0" applyNumberFormat="1" applyFont="1" applyBorder="1" applyAlignment="1">
      <alignment horizontal="right" vertical="center" shrinkToFit="1"/>
    </xf>
    <xf numFmtId="180" fontId="2" fillId="0" borderId="9" xfId="0" applyNumberFormat="1" applyFont="1" applyBorder="1" applyAlignment="1">
      <alignment horizontal="right" vertical="center" shrinkToFit="1"/>
    </xf>
    <xf numFmtId="180" fontId="2" fillId="0" borderId="6" xfId="0" applyNumberFormat="1" applyFont="1" applyBorder="1" applyAlignment="1">
      <alignment horizontal="right" vertical="center" shrinkToFit="1"/>
    </xf>
    <xf numFmtId="180" fontId="2" fillId="0" borderId="2" xfId="0" applyNumberFormat="1" applyFont="1" applyBorder="1" applyAlignment="1">
      <alignment horizontal="right" vertical="center" shrinkToFit="1"/>
    </xf>
    <xf numFmtId="180" fontId="2" fillId="0" borderId="10" xfId="0" applyNumberFormat="1" applyFont="1" applyBorder="1" applyAlignment="1">
      <alignment horizontal="right" vertical="center" shrinkToFit="1"/>
    </xf>
    <xf numFmtId="0" fontId="2" fillId="0" borderId="1"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top"/>
    </xf>
    <xf numFmtId="176" fontId="8" fillId="0" borderId="7" xfId="0" applyNumberFormat="1" applyFont="1" applyBorder="1" applyAlignment="1">
      <alignment horizontal="right" vertical="center"/>
    </xf>
    <xf numFmtId="176" fontId="8" fillId="0" borderId="2" xfId="0" applyNumberFormat="1" applyFont="1" applyBorder="1" applyAlignment="1">
      <alignment horizontal="right" vertical="top"/>
    </xf>
    <xf numFmtId="0" fontId="2" fillId="3" borderId="0" xfId="0" applyFont="1" applyFill="1" applyAlignment="1">
      <alignment horizontal="center" vertical="center"/>
    </xf>
    <xf numFmtId="181" fontId="7" fillId="0" borderId="1" xfId="0" applyNumberFormat="1" applyFont="1" applyBorder="1" applyAlignment="1">
      <alignment horizontal="righ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178" fontId="2" fillId="0" borderId="2" xfId="0" applyNumberFormat="1" applyFont="1" applyBorder="1" applyAlignment="1">
      <alignment horizontal="left" vertical="center"/>
    </xf>
    <xf numFmtId="178" fontId="2" fillId="0" borderId="10" xfId="0" applyNumberFormat="1" applyFont="1" applyBorder="1" applyAlignment="1">
      <alignment horizontal="left" vertical="center"/>
    </xf>
    <xf numFmtId="5" fontId="7" fillId="0" borderId="1" xfId="0" applyNumberFormat="1" applyFont="1" applyBorder="1" applyAlignment="1">
      <alignment horizontal="righ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left" vertical="center"/>
    </xf>
    <xf numFmtId="42" fontId="7" fillId="0" borderId="1" xfId="0" applyNumberFormat="1" applyFont="1" applyBorder="1" applyAlignment="1">
      <alignment horizontal="right" vertical="center"/>
    </xf>
    <xf numFmtId="0" fontId="5" fillId="0" borderId="0" xfId="0" applyFont="1" applyAlignment="1">
      <alignment horizontal="center" vertical="center"/>
    </xf>
    <xf numFmtId="0" fontId="4" fillId="0" borderId="2" xfId="0" applyFont="1" applyBorder="1" applyAlignment="1">
      <alignment horizontal="center"/>
    </xf>
    <xf numFmtId="0" fontId="2" fillId="0" borderId="2" xfId="0" applyFont="1" applyBorder="1" applyAlignment="1">
      <alignment horizontal="center"/>
    </xf>
    <xf numFmtId="0" fontId="3" fillId="0" borderId="8"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177" fontId="2" fillId="0" borderId="3" xfId="0" applyNumberFormat="1" applyFont="1" applyBorder="1" applyAlignment="1">
      <alignment horizontal="center" vertical="center"/>
    </xf>
    <xf numFmtId="177" fontId="2" fillId="0" borderId="12" xfId="0" applyNumberFormat="1" applyFont="1" applyBorder="1" applyAlignment="1">
      <alignment horizontal="center" vertical="center"/>
    </xf>
    <xf numFmtId="178" fontId="2" fillId="0" borderId="3" xfId="0" applyNumberFormat="1" applyFont="1" applyBorder="1" applyAlignment="1">
      <alignment horizontal="right" vertical="center" shrinkToFit="1"/>
    </xf>
    <xf numFmtId="178" fontId="2" fillId="0" borderId="1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12" xfId="0" applyNumberFormat="1" applyFont="1" applyBorder="1" applyAlignment="1">
      <alignment horizontal="right" vertical="center" shrinkToFi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6" fillId="0" borderId="3"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42" fontId="2" fillId="0" borderId="3" xfId="0" applyNumberFormat="1" applyFont="1" applyBorder="1" applyAlignment="1">
      <alignment horizontal="center" vertical="center"/>
    </xf>
    <xf numFmtId="42" fontId="2" fillId="0" borderId="11" xfId="0" applyNumberFormat="1" applyFont="1" applyBorder="1" applyAlignment="1">
      <alignment horizontal="center" vertical="center"/>
    </xf>
    <xf numFmtId="42" fontId="2" fillId="0" borderId="12" xfId="0" applyNumberFormat="1" applyFont="1" applyBorder="1" applyAlignment="1">
      <alignment horizontal="center" vertical="center"/>
    </xf>
    <xf numFmtId="0" fontId="3" fillId="0" borderId="2" xfId="0" applyFont="1" applyBorder="1" applyAlignment="1">
      <alignment horizont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179" fontId="2" fillId="0" borderId="3" xfId="0" applyNumberFormat="1" applyFont="1" applyBorder="1" applyAlignment="1">
      <alignment horizontal="right" vertical="center"/>
    </xf>
    <xf numFmtId="179" fontId="2" fillId="0" borderId="11" xfId="0" applyNumberFormat="1" applyFont="1" applyBorder="1" applyAlignment="1">
      <alignment horizontal="right" vertical="center"/>
    </xf>
    <xf numFmtId="179" fontId="2" fillId="0" borderId="12" xfId="0" applyNumberFormat="1" applyFont="1" applyBorder="1" applyAlignment="1">
      <alignment horizontal="right" vertical="center"/>
    </xf>
    <xf numFmtId="0" fontId="2" fillId="0" borderId="3" xfId="0" applyFont="1" applyBorder="1" applyAlignment="1">
      <alignment horizontal="distributed" vertical="center" indent="9"/>
    </xf>
    <xf numFmtId="0" fontId="2" fillId="0" borderId="11" xfId="0" applyFont="1" applyBorder="1" applyAlignment="1">
      <alignment horizontal="distributed" vertical="center" indent="9"/>
    </xf>
    <xf numFmtId="0" fontId="2" fillId="0" borderId="12" xfId="0" applyFont="1" applyBorder="1" applyAlignment="1">
      <alignment horizontal="distributed" vertical="center" indent="9"/>
    </xf>
    <xf numFmtId="0" fontId="3"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176" fontId="2" fillId="0" borderId="11" xfId="0" applyNumberFormat="1" applyFont="1" applyBorder="1" applyAlignment="1">
      <alignment horizontal="right" vertical="center" shrinkToFi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 xfId="0" applyFont="1" applyBorder="1" applyAlignment="1">
      <alignment horizontal="center" vertical="center"/>
    </xf>
    <xf numFmtId="176" fontId="2" fillId="0" borderId="6" xfId="0" applyNumberFormat="1" applyFont="1" applyBorder="1" applyAlignment="1">
      <alignment horizontal="right" vertical="center"/>
    </xf>
    <xf numFmtId="176" fontId="2" fillId="0" borderId="2" xfId="0" applyNumberFormat="1" applyFont="1" applyBorder="1" applyAlignment="1">
      <alignment horizontal="right" vertical="center"/>
    </xf>
    <xf numFmtId="179" fontId="2" fillId="0" borderId="0" xfId="0" applyNumberFormat="1" applyFont="1" applyAlignment="1">
      <alignment horizontal="center" vertical="center"/>
    </xf>
    <xf numFmtId="179" fontId="2" fillId="0" borderId="8" xfId="0" applyNumberFormat="1" applyFont="1" applyBorder="1" applyAlignment="1">
      <alignment horizontal="center" vertical="center"/>
    </xf>
    <xf numFmtId="180" fontId="2" fillId="0" borderId="5" xfId="0" applyNumberFormat="1" applyFont="1" applyBorder="1" applyAlignment="1">
      <alignment horizontal="right" vertical="center" shrinkToFit="1"/>
    </xf>
    <xf numFmtId="180" fontId="2" fillId="0" borderId="0" xfId="0" applyNumberFormat="1" applyFont="1" applyAlignment="1">
      <alignment horizontal="right" vertical="center" shrinkToFit="1"/>
    </xf>
    <xf numFmtId="180" fontId="2" fillId="0" borderId="8" xfId="0" applyNumberFormat="1" applyFont="1" applyBorder="1" applyAlignment="1">
      <alignment horizontal="right" vertical="center" shrinkToFit="1"/>
    </xf>
    <xf numFmtId="0" fontId="2" fillId="0" borderId="12" xfId="0" applyFont="1" applyBorder="1" applyAlignment="1">
      <alignment horizontal="center" vertical="center" shrinkToFit="1"/>
    </xf>
    <xf numFmtId="176" fontId="11" fillId="0" borderId="2"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18" xfId="0" applyNumberFormat="1" applyFont="1" applyBorder="1" applyAlignment="1">
      <alignment horizontal="right"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57150</xdr:colOff>
      <xdr:row>13</xdr:row>
      <xdr:rowOff>57150</xdr:rowOff>
    </xdr:from>
    <xdr:to>
      <xdr:col>29</xdr:col>
      <xdr:colOff>171450</xdr:colOff>
      <xdr:row>15</xdr:row>
      <xdr:rowOff>190500</xdr:rowOff>
    </xdr:to>
    <xdr:sp macro="" textlink="">
      <xdr:nvSpPr>
        <xdr:cNvPr id="6" name="吹き出し: 角を丸めた四角形 5">
          <a:extLst>
            <a:ext uri="{FF2B5EF4-FFF2-40B4-BE49-F238E27FC236}">
              <a16:creationId xmlns:a16="http://schemas.microsoft.com/office/drawing/2014/main" id="{A372BE33-C52F-0D91-90FA-1A255282D8E0}"/>
            </a:ext>
          </a:extLst>
        </xdr:cNvPr>
        <xdr:cNvSpPr/>
      </xdr:nvSpPr>
      <xdr:spPr>
        <a:xfrm>
          <a:off x="7229475" y="2895600"/>
          <a:ext cx="1638300" cy="647700"/>
        </a:xfrm>
        <a:prstGeom prst="wedgeRoundRectCallout">
          <a:avLst>
            <a:gd name="adj1" fmla="val -57542"/>
            <a:gd name="adj2" fmla="val -37500"/>
            <a:gd name="adj3" fmla="val 16667"/>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該当の税区分を選んでください</a:t>
          </a:r>
        </a:p>
      </xdr:txBody>
    </xdr:sp>
    <xdr:clientData/>
  </xdr:twoCellAnchor>
  <xdr:twoCellAnchor>
    <xdr:from>
      <xdr:col>23</xdr:col>
      <xdr:colOff>57150</xdr:colOff>
      <xdr:row>7</xdr:row>
      <xdr:rowOff>57150</xdr:rowOff>
    </xdr:from>
    <xdr:to>
      <xdr:col>30</xdr:col>
      <xdr:colOff>0</xdr:colOff>
      <xdr:row>8</xdr:row>
      <xdr:rowOff>171450</xdr:rowOff>
    </xdr:to>
    <xdr:sp macro="" textlink="">
      <xdr:nvSpPr>
        <xdr:cNvPr id="7" name="吹き出し: 角を丸めた四角形 6">
          <a:extLst>
            <a:ext uri="{FF2B5EF4-FFF2-40B4-BE49-F238E27FC236}">
              <a16:creationId xmlns:a16="http://schemas.microsoft.com/office/drawing/2014/main" id="{FB642316-B916-9DB7-228A-8314A15E3C05}"/>
            </a:ext>
          </a:extLst>
        </xdr:cNvPr>
        <xdr:cNvSpPr/>
      </xdr:nvSpPr>
      <xdr:spPr>
        <a:xfrm>
          <a:off x="6924675" y="1514475"/>
          <a:ext cx="2076450" cy="361950"/>
        </a:xfrm>
        <a:prstGeom prst="wedgeRoundRectCallout">
          <a:avLst>
            <a:gd name="adj1" fmla="val -40119"/>
            <a:gd name="adj2" fmla="val 89423"/>
            <a:gd name="adj3" fmla="val 16667"/>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登録番号を記入してください</a:t>
          </a:r>
          <a:endParaRPr kumimoji="1" lang="en-US" altLang="ja-JP" sz="1100">
            <a:solidFill>
              <a:schemeClr val="tx1"/>
            </a:solidFill>
          </a:endParaRPr>
        </a:p>
      </xdr:txBody>
    </xdr:sp>
    <xdr:clientData/>
  </xdr:twoCellAnchor>
  <xdr:twoCellAnchor>
    <xdr:from>
      <xdr:col>13</xdr:col>
      <xdr:colOff>247650</xdr:colOff>
      <xdr:row>14</xdr:row>
      <xdr:rowOff>152400</xdr:rowOff>
    </xdr:from>
    <xdr:to>
      <xdr:col>21</xdr:col>
      <xdr:colOff>85725</xdr:colOff>
      <xdr:row>15</xdr:row>
      <xdr:rowOff>180975</xdr:rowOff>
    </xdr:to>
    <xdr:sp macro="" textlink="">
      <xdr:nvSpPr>
        <xdr:cNvPr id="2" name="吹き出し: 角を丸めた四角形 1">
          <a:extLst>
            <a:ext uri="{FF2B5EF4-FFF2-40B4-BE49-F238E27FC236}">
              <a16:creationId xmlns:a16="http://schemas.microsoft.com/office/drawing/2014/main" id="{1033AC77-D1DA-48B2-49DA-EFC16BAF9E3D}"/>
            </a:ext>
          </a:extLst>
        </xdr:cNvPr>
        <xdr:cNvSpPr/>
      </xdr:nvSpPr>
      <xdr:spPr>
        <a:xfrm>
          <a:off x="4067175" y="3248025"/>
          <a:ext cx="2276475" cy="285750"/>
        </a:xfrm>
        <a:prstGeom prst="wedgeRoundRectCallout">
          <a:avLst>
            <a:gd name="adj1" fmla="val -1868"/>
            <a:gd name="adj2" fmla="val -94166"/>
            <a:gd name="adj3" fmla="val 16667"/>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税抜金額を入力してください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85725</xdr:colOff>
      <xdr:row>15</xdr:row>
      <xdr:rowOff>95251</xdr:rowOff>
    </xdr:from>
    <xdr:to>
      <xdr:col>27</xdr:col>
      <xdr:colOff>0</xdr:colOff>
      <xdr:row>17</xdr:row>
      <xdr:rowOff>228601</xdr:rowOff>
    </xdr:to>
    <xdr:sp macro="" textlink="">
      <xdr:nvSpPr>
        <xdr:cNvPr id="2" name="吹き出し: 角を丸めた四角形 1">
          <a:extLst>
            <a:ext uri="{FF2B5EF4-FFF2-40B4-BE49-F238E27FC236}">
              <a16:creationId xmlns:a16="http://schemas.microsoft.com/office/drawing/2014/main" id="{3D9D549B-F2BE-D918-6B60-AB65C8FAF64E}"/>
            </a:ext>
          </a:extLst>
        </xdr:cNvPr>
        <xdr:cNvSpPr/>
      </xdr:nvSpPr>
      <xdr:spPr>
        <a:xfrm>
          <a:off x="6343650" y="3314701"/>
          <a:ext cx="1743075" cy="647700"/>
        </a:xfrm>
        <a:prstGeom prst="wedgeRoundRectCallout">
          <a:avLst>
            <a:gd name="adj1" fmla="val -37584"/>
            <a:gd name="adj2" fmla="val -64082"/>
            <a:gd name="adj3" fmla="val 16667"/>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該当の税区分を選んでください</a:t>
          </a:r>
        </a:p>
      </xdr:txBody>
    </xdr:sp>
    <xdr:clientData/>
  </xdr:twoCellAnchor>
  <xdr:twoCellAnchor>
    <xdr:from>
      <xdr:col>24</xdr:col>
      <xdr:colOff>180974</xdr:colOff>
      <xdr:row>7</xdr:row>
      <xdr:rowOff>66675</xdr:rowOff>
    </xdr:from>
    <xdr:to>
      <xdr:col>31</xdr:col>
      <xdr:colOff>114299</xdr:colOff>
      <xdr:row>8</xdr:row>
      <xdr:rowOff>133350</xdr:rowOff>
    </xdr:to>
    <xdr:sp macro="" textlink="">
      <xdr:nvSpPr>
        <xdr:cNvPr id="3" name="吹き出し: 角を丸めた四角形 2">
          <a:extLst>
            <a:ext uri="{FF2B5EF4-FFF2-40B4-BE49-F238E27FC236}">
              <a16:creationId xmlns:a16="http://schemas.microsoft.com/office/drawing/2014/main" id="{6BA4413A-0A84-03E6-19F4-E6C73C9F87A2}"/>
            </a:ext>
          </a:extLst>
        </xdr:cNvPr>
        <xdr:cNvSpPr/>
      </xdr:nvSpPr>
      <xdr:spPr>
        <a:xfrm>
          <a:off x="7353299" y="1485900"/>
          <a:ext cx="2066925" cy="295275"/>
        </a:xfrm>
        <a:prstGeom prst="wedgeRoundRectCallout">
          <a:avLst>
            <a:gd name="adj1" fmla="val -37351"/>
            <a:gd name="adj2" fmla="val 82371"/>
            <a:gd name="adj3" fmla="val 16667"/>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登録番号を記入してください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970DF-E11C-453F-8B45-2BAF0301973B}">
  <dimension ref="A1:AK30"/>
  <sheetViews>
    <sheetView tabSelected="1" showWhiteSpace="0" zoomScaleNormal="100" workbookViewId="0">
      <selection activeCell="G32" sqref="G32"/>
    </sheetView>
  </sheetViews>
  <sheetFormatPr defaultColWidth="3.625" defaultRowHeight="15" customHeight="1" x14ac:dyDescent="0.15"/>
  <cols>
    <col min="1" max="1" width="2.125" style="1" customWidth="1"/>
    <col min="2" max="31" width="4" style="1" customWidth="1"/>
    <col min="32" max="32" width="2.125" style="1" customWidth="1"/>
    <col min="33" max="36" width="3.625" style="1"/>
    <col min="37" max="37" width="4.5" style="1" hidden="1" customWidth="1"/>
    <col min="38" max="16384" width="3.625" style="1"/>
  </cols>
  <sheetData>
    <row r="1" spans="2:37" ht="31.5" customHeight="1" x14ac:dyDescent="0.15">
      <c r="B1" s="64" t="s">
        <v>17</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2:37" ht="5.25" customHeight="1" x14ac:dyDescent="0.15"/>
    <row r="3" spans="2:37" s="4" customFormat="1" ht="26.25" customHeight="1" x14ac:dyDescent="0.2">
      <c r="C3" s="65" t="s">
        <v>30</v>
      </c>
      <c r="D3" s="65"/>
      <c r="E3" s="65"/>
      <c r="F3" s="65"/>
      <c r="G3" s="65"/>
      <c r="H3" s="65"/>
      <c r="I3" s="65"/>
      <c r="Y3" s="66"/>
      <c r="Z3" s="66"/>
      <c r="AA3" s="5" t="s">
        <v>27</v>
      </c>
      <c r="AB3" s="24"/>
      <c r="AC3" s="5" t="s">
        <v>28</v>
      </c>
      <c r="AD3" s="24"/>
      <c r="AE3" s="5" t="s">
        <v>29</v>
      </c>
    </row>
    <row r="4" spans="2:37" ht="9" customHeight="1" x14ac:dyDescent="0.15"/>
    <row r="5" spans="2:37" ht="3.75" customHeight="1" x14ac:dyDescent="0.15">
      <c r="T5" s="6"/>
      <c r="U5" s="7"/>
      <c r="V5" s="7"/>
      <c r="W5" s="7"/>
      <c r="X5" s="7"/>
      <c r="Y5" s="7"/>
      <c r="Z5" s="7"/>
      <c r="AA5" s="7"/>
      <c r="AB5" s="7"/>
      <c r="AC5" s="7"/>
      <c r="AD5" s="7"/>
      <c r="AE5" s="8"/>
    </row>
    <row r="6" spans="2:37" ht="20.100000000000001" customHeight="1" x14ac:dyDescent="0.15">
      <c r="C6" s="1" t="s">
        <v>18</v>
      </c>
      <c r="T6" s="59" t="s">
        <v>21</v>
      </c>
      <c r="U6" s="60"/>
      <c r="V6" s="67"/>
      <c r="W6" s="22"/>
      <c r="X6" s="22"/>
      <c r="Y6" s="22"/>
      <c r="Z6" s="22"/>
      <c r="AA6" s="22"/>
      <c r="AE6" s="9"/>
      <c r="AK6" s="23">
        <v>10</v>
      </c>
    </row>
    <row r="7" spans="2:37" ht="20.100000000000001" customHeight="1" x14ac:dyDescent="0.15">
      <c r="T7" s="59" t="s">
        <v>23</v>
      </c>
      <c r="U7" s="60"/>
      <c r="V7" s="61"/>
      <c r="W7" s="61"/>
      <c r="X7" s="61"/>
      <c r="Y7" s="61"/>
      <c r="Z7" s="61"/>
      <c r="AA7" s="61"/>
      <c r="AB7" s="61"/>
      <c r="AC7" s="61"/>
      <c r="AD7" s="61"/>
      <c r="AE7" s="62"/>
      <c r="AK7" s="2" t="s">
        <v>63</v>
      </c>
    </row>
    <row r="8" spans="2:37" ht="20.100000000000001" customHeight="1" x14ac:dyDescent="0.15">
      <c r="B8" s="47" t="s">
        <v>16</v>
      </c>
      <c r="C8" s="47"/>
      <c r="D8" s="47"/>
      <c r="E8" s="58">
        <f>X21</f>
        <v>0</v>
      </c>
      <c r="F8" s="58"/>
      <c r="G8" s="58"/>
      <c r="H8" s="58"/>
      <c r="I8" s="58"/>
      <c r="J8" s="58"/>
      <c r="T8" s="59" t="s">
        <v>24</v>
      </c>
      <c r="U8" s="60"/>
      <c r="V8" s="61"/>
      <c r="W8" s="61"/>
      <c r="X8" s="61"/>
      <c r="Y8" s="61"/>
      <c r="Z8" s="61"/>
      <c r="AA8" s="61"/>
      <c r="AB8" s="61"/>
      <c r="AC8" s="61"/>
      <c r="AD8" s="61"/>
      <c r="AE8" s="62"/>
      <c r="AK8" s="2" t="s">
        <v>62</v>
      </c>
    </row>
    <row r="9" spans="2:37" ht="20.100000000000001" customHeight="1" x14ac:dyDescent="0.15">
      <c r="B9" s="47" t="s">
        <v>15</v>
      </c>
      <c r="C9" s="47"/>
      <c r="D9" s="47"/>
      <c r="E9" s="63"/>
      <c r="F9" s="63"/>
      <c r="G9" s="63"/>
      <c r="H9" s="63"/>
      <c r="I9" s="63"/>
      <c r="J9" s="63"/>
      <c r="T9" s="59" t="s">
        <v>26</v>
      </c>
      <c r="U9" s="60"/>
      <c r="V9" s="61"/>
      <c r="W9" s="61"/>
      <c r="X9" s="61"/>
      <c r="Y9" s="61"/>
      <c r="Z9" s="61"/>
      <c r="AA9" s="61"/>
      <c r="AB9" s="61"/>
      <c r="AC9" s="61"/>
      <c r="AD9" s="61"/>
      <c r="AE9" s="62"/>
    </row>
    <row r="10" spans="2:37" ht="20.100000000000001" customHeight="1" x14ac:dyDescent="0.15">
      <c r="B10" s="47" t="s">
        <v>14</v>
      </c>
      <c r="C10" s="47"/>
      <c r="D10" s="47"/>
      <c r="E10" s="53">
        <f>E8+E9</f>
        <v>0</v>
      </c>
      <c r="F10" s="53"/>
      <c r="G10" s="53"/>
      <c r="H10" s="53"/>
      <c r="I10" s="53"/>
      <c r="J10" s="53"/>
      <c r="T10" s="54" t="s">
        <v>22</v>
      </c>
      <c r="U10" s="55"/>
      <c r="V10" s="10" t="s">
        <v>25</v>
      </c>
      <c r="W10" s="56"/>
      <c r="X10" s="56"/>
      <c r="Y10" s="56"/>
      <c r="Z10" s="56"/>
      <c r="AA10" s="56"/>
      <c r="AB10" s="56"/>
      <c r="AC10" s="56"/>
      <c r="AD10" s="56"/>
      <c r="AE10" s="57"/>
    </row>
    <row r="11" spans="2:37" ht="11.25" customHeight="1" x14ac:dyDescent="0.15"/>
    <row r="12" spans="2:37" ht="18.75" customHeight="1" x14ac:dyDescent="0.15">
      <c r="B12" s="47" t="s">
        <v>13</v>
      </c>
      <c r="C12" s="47"/>
      <c r="D12" s="47"/>
      <c r="E12" s="27" t="s">
        <v>19</v>
      </c>
      <c r="F12" s="28"/>
      <c r="G12" s="28"/>
      <c r="H12" s="28"/>
      <c r="I12" s="28"/>
      <c r="J12" s="28"/>
      <c r="K12" s="28"/>
      <c r="L12" s="28"/>
      <c r="M12" s="28"/>
      <c r="N12" s="28"/>
      <c r="O12" s="28"/>
      <c r="P12" s="27" t="s">
        <v>16</v>
      </c>
      <c r="Q12" s="28"/>
      <c r="R12" s="28"/>
      <c r="S12" s="28"/>
      <c r="T12" s="28"/>
      <c r="U12" s="28"/>
      <c r="V12" s="29"/>
      <c r="W12" s="27" t="s">
        <v>61</v>
      </c>
      <c r="X12" s="29"/>
      <c r="Y12" s="27" t="s">
        <v>20</v>
      </c>
      <c r="Z12" s="28"/>
      <c r="AA12" s="28"/>
      <c r="AB12" s="28"/>
      <c r="AC12" s="28"/>
      <c r="AD12" s="28"/>
      <c r="AE12" s="29"/>
    </row>
    <row r="13" spans="2:37" ht="20.45" customHeight="1" x14ac:dyDescent="0.15">
      <c r="B13" s="47"/>
      <c r="C13" s="47"/>
      <c r="D13" s="47"/>
      <c r="E13" s="39"/>
      <c r="F13" s="40"/>
      <c r="G13" s="40"/>
      <c r="H13" s="40"/>
      <c r="I13" s="40"/>
      <c r="J13" s="40"/>
      <c r="K13" s="40"/>
      <c r="L13" s="40"/>
      <c r="M13" s="40"/>
      <c r="N13" s="40"/>
      <c r="O13" s="40"/>
      <c r="P13" s="36"/>
      <c r="Q13" s="37"/>
      <c r="R13" s="37"/>
      <c r="S13" s="37"/>
      <c r="T13" s="37"/>
      <c r="U13" s="37"/>
      <c r="V13" s="38"/>
      <c r="W13" s="27"/>
      <c r="X13" s="29"/>
      <c r="Y13" s="27"/>
      <c r="Z13" s="28"/>
      <c r="AA13" s="28"/>
      <c r="AB13" s="28"/>
      <c r="AC13" s="28"/>
      <c r="AD13" s="28"/>
      <c r="AE13" s="29"/>
    </row>
    <row r="14" spans="2:37" ht="20.45" customHeight="1" x14ac:dyDescent="0.15">
      <c r="B14" s="47"/>
      <c r="C14" s="47"/>
      <c r="D14" s="47"/>
      <c r="E14" s="39"/>
      <c r="F14" s="40"/>
      <c r="G14" s="40"/>
      <c r="H14" s="40"/>
      <c r="I14" s="40"/>
      <c r="J14" s="40"/>
      <c r="K14" s="40"/>
      <c r="L14" s="40"/>
      <c r="M14" s="40"/>
      <c r="N14" s="40"/>
      <c r="O14" s="40"/>
      <c r="P14" s="36"/>
      <c r="Q14" s="37"/>
      <c r="R14" s="37"/>
      <c r="S14" s="37"/>
      <c r="T14" s="37"/>
      <c r="U14" s="37"/>
      <c r="V14" s="38"/>
      <c r="W14" s="27"/>
      <c r="X14" s="29"/>
      <c r="Y14" s="27"/>
      <c r="Z14" s="28"/>
      <c r="AA14" s="28"/>
      <c r="AB14" s="28"/>
      <c r="AC14" s="28"/>
      <c r="AD14" s="28"/>
      <c r="AE14" s="29"/>
    </row>
    <row r="15" spans="2:37" ht="20.45" customHeight="1" x14ac:dyDescent="0.15">
      <c r="B15" s="47"/>
      <c r="C15" s="47"/>
      <c r="D15" s="47"/>
      <c r="E15" s="39"/>
      <c r="F15" s="40"/>
      <c r="G15" s="40"/>
      <c r="H15" s="40"/>
      <c r="I15" s="40"/>
      <c r="J15" s="40"/>
      <c r="K15" s="40"/>
      <c r="L15" s="40"/>
      <c r="M15" s="40"/>
      <c r="N15" s="40"/>
      <c r="O15" s="40"/>
      <c r="P15" s="36"/>
      <c r="Q15" s="37"/>
      <c r="R15" s="37"/>
      <c r="S15" s="37"/>
      <c r="T15" s="37"/>
      <c r="U15" s="37"/>
      <c r="V15" s="38"/>
      <c r="W15" s="27"/>
      <c r="X15" s="29"/>
      <c r="Y15" s="27"/>
      <c r="Z15" s="28"/>
      <c r="AA15" s="28"/>
      <c r="AB15" s="28"/>
      <c r="AC15" s="28"/>
      <c r="AD15" s="28"/>
      <c r="AE15" s="29"/>
    </row>
    <row r="16" spans="2:37" ht="20.45" customHeight="1" x14ac:dyDescent="0.15">
      <c r="B16" s="47"/>
      <c r="C16" s="47"/>
      <c r="D16" s="47"/>
      <c r="E16" s="39"/>
      <c r="F16" s="40"/>
      <c r="G16" s="40"/>
      <c r="H16" s="40"/>
      <c r="I16" s="40"/>
      <c r="J16" s="40"/>
      <c r="K16" s="40"/>
      <c r="L16" s="40"/>
      <c r="M16" s="40"/>
      <c r="N16" s="40"/>
      <c r="O16" s="40"/>
      <c r="P16" s="36"/>
      <c r="Q16" s="37"/>
      <c r="R16" s="37"/>
      <c r="S16" s="37"/>
      <c r="T16" s="37"/>
      <c r="U16" s="37"/>
      <c r="V16" s="38"/>
      <c r="W16" s="27"/>
      <c r="X16" s="29"/>
      <c r="Y16" s="27"/>
      <c r="Z16" s="28"/>
      <c r="AA16" s="28"/>
      <c r="AB16" s="28"/>
      <c r="AC16" s="28"/>
      <c r="AD16" s="28"/>
      <c r="AE16" s="29"/>
    </row>
    <row r="17" spans="1:32" ht="20.45" customHeight="1" x14ac:dyDescent="0.15">
      <c r="B17" s="47"/>
      <c r="C17" s="47"/>
      <c r="D17" s="47"/>
      <c r="E17" s="39"/>
      <c r="F17" s="40"/>
      <c r="G17" s="40"/>
      <c r="H17" s="40"/>
      <c r="I17" s="40"/>
      <c r="J17" s="40"/>
      <c r="K17" s="40"/>
      <c r="L17" s="40"/>
      <c r="M17" s="40"/>
      <c r="N17" s="40"/>
      <c r="O17" s="40"/>
      <c r="P17" s="36"/>
      <c r="Q17" s="37"/>
      <c r="R17" s="37"/>
      <c r="S17" s="37"/>
      <c r="T17" s="37"/>
      <c r="U17" s="37"/>
      <c r="V17" s="38"/>
      <c r="W17" s="27"/>
      <c r="X17" s="29"/>
      <c r="Y17" s="27"/>
      <c r="Z17" s="28"/>
      <c r="AA17" s="28"/>
      <c r="AB17" s="28"/>
      <c r="AC17" s="28"/>
      <c r="AD17" s="28"/>
      <c r="AE17" s="29"/>
    </row>
    <row r="18" spans="1:32" ht="20.45" customHeight="1" x14ac:dyDescent="0.15">
      <c r="B18" s="47"/>
      <c r="C18" s="47"/>
      <c r="D18" s="47"/>
      <c r="E18" s="39"/>
      <c r="F18" s="40"/>
      <c r="G18" s="40"/>
      <c r="H18" s="40"/>
      <c r="I18" s="40"/>
      <c r="J18" s="40"/>
      <c r="K18" s="40"/>
      <c r="L18" s="40"/>
      <c r="M18" s="40"/>
      <c r="N18" s="40"/>
      <c r="O18" s="40"/>
      <c r="P18" s="36"/>
      <c r="Q18" s="37"/>
      <c r="R18" s="37"/>
      <c r="S18" s="37"/>
      <c r="T18" s="37"/>
      <c r="U18" s="37"/>
      <c r="V18" s="38"/>
      <c r="W18" s="27"/>
      <c r="X18" s="29"/>
      <c r="Y18" s="27"/>
      <c r="Z18" s="28"/>
      <c r="AA18" s="28"/>
      <c r="AB18" s="28"/>
      <c r="AC18" s="28"/>
      <c r="AD18" s="28"/>
      <c r="AE18" s="29"/>
    </row>
    <row r="19" spans="1:32" ht="20.45" customHeight="1" x14ac:dyDescent="0.15">
      <c r="B19" s="47"/>
      <c r="C19" s="47"/>
      <c r="D19" s="47"/>
      <c r="E19" s="39"/>
      <c r="F19" s="40"/>
      <c r="G19" s="40"/>
      <c r="H19" s="40"/>
      <c r="I19" s="40"/>
      <c r="J19" s="40"/>
      <c r="K19" s="40"/>
      <c r="L19" s="40"/>
      <c r="M19" s="40"/>
      <c r="N19" s="40"/>
      <c r="O19" s="40"/>
      <c r="P19" s="36"/>
      <c r="Q19" s="37"/>
      <c r="R19" s="37"/>
      <c r="S19" s="37"/>
      <c r="T19" s="37"/>
      <c r="U19" s="37"/>
      <c r="V19" s="38"/>
      <c r="W19" s="27"/>
      <c r="X19" s="29"/>
      <c r="Y19" s="27"/>
      <c r="Z19" s="28"/>
      <c r="AA19" s="28"/>
      <c r="AB19" s="28"/>
      <c r="AC19" s="28"/>
      <c r="AD19" s="28"/>
      <c r="AE19" s="29"/>
    </row>
    <row r="20" spans="1:32" ht="20.45" customHeight="1" x14ac:dyDescent="0.15">
      <c r="B20" s="47"/>
      <c r="C20" s="47"/>
      <c r="D20" s="47"/>
      <c r="E20" s="39"/>
      <c r="F20" s="40"/>
      <c r="G20" s="40"/>
      <c r="H20" s="40"/>
      <c r="I20" s="40"/>
      <c r="J20" s="40"/>
      <c r="K20" s="40"/>
      <c r="L20" s="40"/>
      <c r="M20" s="40"/>
      <c r="N20" s="40"/>
      <c r="O20" s="40"/>
      <c r="P20" s="36"/>
      <c r="Q20" s="37"/>
      <c r="R20" s="37"/>
      <c r="S20" s="37"/>
      <c r="T20" s="37"/>
      <c r="U20" s="37"/>
      <c r="V20" s="38"/>
      <c r="W20" s="27"/>
      <c r="X20" s="29"/>
      <c r="Y20" s="27"/>
      <c r="Z20" s="28"/>
      <c r="AA20" s="28"/>
      <c r="AB20" s="28"/>
      <c r="AC20" s="28"/>
      <c r="AD20" s="28"/>
      <c r="AE20" s="29"/>
    </row>
    <row r="21" spans="1:32" ht="20.45" customHeight="1" x14ac:dyDescent="0.15">
      <c r="B21" s="27" t="s">
        <v>56</v>
      </c>
      <c r="C21" s="28"/>
      <c r="D21" s="28"/>
      <c r="E21" s="28"/>
      <c r="F21" s="28"/>
      <c r="G21" s="28"/>
      <c r="H21" s="28"/>
      <c r="I21" s="28"/>
      <c r="J21" s="28"/>
      <c r="K21" s="28"/>
      <c r="L21" s="29"/>
      <c r="M21" s="36">
        <f>SUM(P13:V20)</f>
        <v>0</v>
      </c>
      <c r="N21" s="37"/>
      <c r="O21" s="37"/>
      <c r="P21" s="37"/>
      <c r="Q21" s="37"/>
      <c r="R21" s="37"/>
      <c r="S21" s="38"/>
      <c r="T21" s="30" t="s">
        <v>55</v>
      </c>
      <c r="U21" s="31"/>
      <c r="V21" s="31"/>
      <c r="W21" s="32"/>
      <c r="X21" s="41">
        <f>SUM(M21:S22)</f>
        <v>0</v>
      </c>
      <c r="Y21" s="42"/>
      <c r="Z21" s="42"/>
      <c r="AA21" s="42"/>
      <c r="AB21" s="42"/>
      <c r="AC21" s="42"/>
      <c r="AD21" s="42"/>
      <c r="AE21" s="43"/>
    </row>
    <row r="22" spans="1:32" ht="20.45" customHeight="1" x14ac:dyDescent="0.15">
      <c r="B22" s="27" t="s">
        <v>57</v>
      </c>
      <c r="C22" s="28"/>
      <c r="D22" s="28"/>
      <c r="E22" s="28"/>
      <c r="F22" s="28"/>
      <c r="G22" s="28"/>
      <c r="H22" s="28"/>
      <c r="I22" s="28"/>
      <c r="J22" s="28"/>
      <c r="K22" s="28"/>
      <c r="L22" s="29"/>
      <c r="M22" s="36">
        <f>AC23+AC24</f>
        <v>0</v>
      </c>
      <c r="N22" s="37"/>
      <c r="O22" s="37"/>
      <c r="P22" s="37"/>
      <c r="Q22" s="37"/>
      <c r="R22" s="37"/>
      <c r="S22" s="38"/>
      <c r="T22" s="33"/>
      <c r="U22" s="34"/>
      <c r="V22" s="34"/>
      <c r="W22" s="35"/>
      <c r="X22" s="44"/>
      <c r="Y22" s="45"/>
      <c r="Z22" s="45"/>
      <c r="AA22" s="45"/>
      <c r="AB22" s="45"/>
      <c r="AC22" s="45"/>
      <c r="AD22" s="45"/>
      <c r="AE22" s="46"/>
    </row>
    <row r="23" spans="1:32" ht="18" customHeight="1" x14ac:dyDescent="0.15">
      <c r="B23" s="2" t="s">
        <v>10</v>
      </c>
      <c r="C23" s="3" t="s">
        <v>11</v>
      </c>
      <c r="U23" s="48" t="s">
        <v>58</v>
      </c>
      <c r="V23" s="48"/>
      <c r="W23" s="50">
        <f>SUMIF(W13:X20,AK6,P13:V20)</f>
        <v>0</v>
      </c>
      <c r="X23" s="50"/>
      <c r="Y23" s="50"/>
      <c r="Z23" s="50"/>
      <c r="AA23" s="48" t="s">
        <v>60</v>
      </c>
      <c r="AB23" s="48"/>
      <c r="AC23" s="50">
        <f>ROUND((W23*0.1),0)</f>
        <v>0</v>
      </c>
      <c r="AD23" s="50"/>
      <c r="AE23" s="50"/>
    </row>
    <row r="24" spans="1:32" ht="18" customHeight="1" x14ac:dyDescent="0.15">
      <c r="C24" s="3" t="s">
        <v>12</v>
      </c>
      <c r="U24" s="49" t="s">
        <v>59</v>
      </c>
      <c r="V24" s="49"/>
      <c r="W24" s="51">
        <f>SUMIF(W13:X20,AK7,P13:V20)</f>
        <v>0</v>
      </c>
      <c r="X24" s="51"/>
      <c r="Y24" s="51"/>
      <c r="Z24" s="51"/>
      <c r="AA24" s="49" t="s">
        <v>60</v>
      </c>
      <c r="AB24" s="49"/>
      <c r="AC24" s="51">
        <f>ROUND((W24*0.08),0)</f>
        <v>0</v>
      </c>
      <c r="AD24" s="51"/>
      <c r="AE24" s="51"/>
    </row>
    <row r="25" spans="1:32" ht="15" customHeight="1" x14ac:dyDescent="0.15">
      <c r="B25" s="47" t="s">
        <v>0</v>
      </c>
      <c r="C25" s="47"/>
      <c r="D25" s="47"/>
      <c r="E25" s="47" t="s">
        <v>5</v>
      </c>
      <c r="F25" s="47"/>
      <c r="G25" s="47"/>
      <c r="H25" s="47" t="s">
        <v>1</v>
      </c>
      <c r="I25" s="47"/>
      <c r="J25" s="47"/>
      <c r="K25" s="47" t="s">
        <v>2</v>
      </c>
      <c r="L25" s="47"/>
      <c r="M25" s="47"/>
      <c r="N25" s="47" t="s">
        <v>3</v>
      </c>
      <c r="O25" s="47"/>
      <c r="P25" s="47"/>
      <c r="Q25" s="47" t="s">
        <v>6</v>
      </c>
      <c r="R25" s="47"/>
      <c r="S25" s="47"/>
      <c r="T25" s="47" t="s">
        <v>7</v>
      </c>
      <c r="U25" s="47"/>
      <c r="V25" s="47"/>
      <c r="W25" s="47" t="s">
        <v>8</v>
      </c>
      <c r="X25" s="47"/>
      <c r="Y25" s="47"/>
      <c r="Z25" s="47" t="s">
        <v>4</v>
      </c>
      <c r="AA25" s="47"/>
      <c r="AB25" s="47"/>
      <c r="AC25" s="47" t="s">
        <v>9</v>
      </c>
      <c r="AD25" s="47"/>
      <c r="AE25" s="47"/>
    </row>
    <row r="26" spans="1:32" ht="18" customHeight="1" x14ac:dyDescent="0.15">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row>
    <row r="27" spans="1:32" ht="18" customHeight="1" x14ac:dyDescent="0.15">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row>
    <row r="28" spans="1:32" ht="18" customHeight="1" x14ac:dyDescent="0.15">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row>
    <row r="29" spans="1:32" ht="6.75" customHeight="1" x14ac:dyDescent="0.15"/>
    <row r="30" spans="1:32" ht="11.25" customHeight="1" x14ac:dyDescent="0.1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row>
  </sheetData>
  <mergeCells count="98">
    <mergeCell ref="B1:AE1"/>
    <mergeCell ref="C3:I3"/>
    <mergeCell ref="Y3:Z3"/>
    <mergeCell ref="T6:V6"/>
    <mergeCell ref="T7:U7"/>
    <mergeCell ref="V7:AE7"/>
    <mergeCell ref="B8:D8"/>
    <mergeCell ref="E8:J8"/>
    <mergeCell ref="T8:U8"/>
    <mergeCell ref="V8:AE8"/>
    <mergeCell ref="B9:D9"/>
    <mergeCell ref="E9:J9"/>
    <mergeCell ref="T9:U9"/>
    <mergeCell ref="V9:AE9"/>
    <mergeCell ref="B10:D10"/>
    <mergeCell ref="E10:J10"/>
    <mergeCell ref="T10:U10"/>
    <mergeCell ref="W10:AE10"/>
    <mergeCell ref="B12:D12"/>
    <mergeCell ref="P12:V12"/>
    <mergeCell ref="E25:G25"/>
    <mergeCell ref="H25:J25"/>
    <mergeCell ref="K25:M25"/>
    <mergeCell ref="N25:P25"/>
    <mergeCell ref="Q25:S25"/>
    <mergeCell ref="A30:AF30"/>
    <mergeCell ref="U23:V23"/>
    <mergeCell ref="U24:V24"/>
    <mergeCell ref="W23:Z23"/>
    <mergeCell ref="W24:Z24"/>
    <mergeCell ref="T25:V25"/>
    <mergeCell ref="W25:Y25"/>
    <mergeCell ref="Z25:AB25"/>
    <mergeCell ref="AC25:AE25"/>
    <mergeCell ref="B26:D28"/>
    <mergeCell ref="E26:G28"/>
    <mergeCell ref="H26:J28"/>
    <mergeCell ref="K26:M28"/>
    <mergeCell ref="N26:P28"/>
    <mergeCell ref="Q26:S28"/>
    <mergeCell ref="B25:D25"/>
    <mergeCell ref="AA23:AB23"/>
    <mergeCell ref="AA24:AB24"/>
    <mergeCell ref="AC23:AE23"/>
    <mergeCell ref="AC24:AE24"/>
    <mergeCell ref="T26:V28"/>
    <mergeCell ref="W26:Y28"/>
    <mergeCell ref="Z26:AB28"/>
    <mergeCell ref="AC26:AE28"/>
    <mergeCell ref="X21:AE22"/>
    <mergeCell ref="E12:O12"/>
    <mergeCell ref="E13:O13"/>
    <mergeCell ref="E14:O14"/>
    <mergeCell ref="E15:O15"/>
    <mergeCell ref="B21:L21"/>
    <mergeCell ref="B22:L22"/>
    <mergeCell ref="B19:D19"/>
    <mergeCell ref="B20:D20"/>
    <mergeCell ref="B17:D17"/>
    <mergeCell ref="B18:D18"/>
    <mergeCell ref="B15:D15"/>
    <mergeCell ref="B16:D16"/>
    <mergeCell ref="B13:D13"/>
    <mergeCell ref="B14:D14"/>
    <mergeCell ref="E16:O16"/>
    <mergeCell ref="E17:O17"/>
    <mergeCell ref="E18:O18"/>
    <mergeCell ref="E19:O19"/>
    <mergeCell ref="E20:O20"/>
    <mergeCell ref="P19:V19"/>
    <mergeCell ref="P20:V20"/>
    <mergeCell ref="W18:X18"/>
    <mergeCell ref="P13:V13"/>
    <mergeCell ref="P14:V14"/>
    <mergeCell ref="P15:V15"/>
    <mergeCell ref="P16:V16"/>
    <mergeCell ref="P17:V17"/>
    <mergeCell ref="W13:X13"/>
    <mergeCell ref="W14:X14"/>
    <mergeCell ref="W15:X15"/>
    <mergeCell ref="W16:X16"/>
    <mergeCell ref="W17:X17"/>
    <mergeCell ref="Y20:AE20"/>
    <mergeCell ref="W12:X12"/>
    <mergeCell ref="T21:W22"/>
    <mergeCell ref="M21:S21"/>
    <mergeCell ref="M22:S22"/>
    <mergeCell ref="W19:X19"/>
    <mergeCell ref="W20:X20"/>
    <mergeCell ref="Y12:AE12"/>
    <mergeCell ref="Y13:AE13"/>
    <mergeCell ref="Y14:AE14"/>
    <mergeCell ref="Y15:AE15"/>
    <mergeCell ref="Y16:AE16"/>
    <mergeCell ref="Y17:AE17"/>
    <mergeCell ref="Y18:AE18"/>
    <mergeCell ref="Y19:AE19"/>
    <mergeCell ref="P18:V18"/>
  </mergeCells>
  <phoneticPr fontId="1"/>
  <dataValidations count="1">
    <dataValidation type="list" allowBlank="1" showInputMessage="1" showErrorMessage="1" sqref="W13:X20" xr:uid="{BAD21AD4-4AA5-4BEB-AE86-7E3BC515DD0D}">
      <formula1>$AK$6:$AK$8</formula1>
    </dataValidation>
  </dataValidations>
  <printOptions horizontalCentered="1"/>
  <pageMargins left="0.23622047244094491" right="0.23622047244094491" top="0.15748031496062992" bottom="0" header="0" footer="0"/>
  <pageSetup paperSize="1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8BA7F-0704-482B-8F0E-916AB08CA257}">
  <dimension ref="B1:AI29"/>
  <sheetViews>
    <sheetView showWhiteSpace="0" zoomScaleNormal="100" workbookViewId="0">
      <selection activeCell="AJ14" sqref="AJ14"/>
    </sheetView>
  </sheetViews>
  <sheetFormatPr defaultColWidth="3.625" defaultRowHeight="15" customHeight="1" x14ac:dyDescent="0.15"/>
  <cols>
    <col min="1" max="1" width="2.125" style="1" customWidth="1"/>
    <col min="2" max="31" width="4" style="1" customWidth="1"/>
    <col min="32" max="32" width="2.125" style="1" customWidth="1"/>
    <col min="33" max="34" width="3.625" style="1"/>
    <col min="35" max="35" width="0" style="1" hidden="1" customWidth="1"/>
    <col min="36" max="16384" width="3.625" style="1"/>
  </cols>
  <sheetData>
    <row r="1" spans="2:35" ht="31.5" customHeight="1" x14ac:dyDescent="0.15">
      <c r="B1" s="64" t="s">
        <v>31</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2:35" ht="5.25" customHeight="1" x14ac:dyDescent="0.15"/>
    <row r="3" spans="2:35" s="4" customFormat="1" ht="26.25" customHeight="1" x14ac:dyDescent="0.2">
      <c r="C3" s="65" t="s">
        <v>30</v>
      </c>
      <c r="D3" s="65"/>
      <c r="E3" s="65"/>
      <c r="F3" s="65"/>
      <c r="G3" s="65"/>
      <c r="H3" s="65"/>
      <c r="I3" s="65"/>
      <c r="W3" s="93" t="s">
        <v>54</v>
      </c>
      <c r="X3" s="93"/>
      <c r="Y3" s="93"/>
      <c r="Z3" s="93"/>
      <c r="AA3" s="17" t="s">
        <v>27</v>
      </c>
      <c r="AB3" s="25"/>
      <c r="AC3" s="17" t="s">
        <v>28</v>
      </c>
      <c r="AD3" s="25"/>
      <c r="AE3" s="17" t="s">
        <v>29</v>
      </c>
    </row>
    <row r="4" spans="2:35" ht="9" customHeight="1" x14ac:dyDescent="0.15"/>
    <row r="5" spans="2:35" ht="3.75" customHeight="1" x14ac:dyDescent="0.15">
      <c r="T5" s="6"/>
      <c r="U5" s="7"/>
      <c r="V5" s="7"/>
      <c r="W5" s="7"/>
      <c r="X5" s="7"/>
      <c r="Y5" s="7"/>
      <c r="Z5" s="7"/>
      <c r="AA5" s="7"/>
      <c r="AB5" s="7"/>
      <c r="AC5" s="7"/>
      <c r="AD5" s="7"/>
      <c r="AE5" s="8"/>
    </row>
    <row r="6" spans="2:35" ht="18" customHeight="1" x14ac:dyDescent="0.15">
      <c r="C6" s="3" t="s">
        <v>18</v>
      </c>
      <c r="T6" s="59" t="s">
        <v>21</v>
      </c>
      <c r="U6" s="60"/>
      <c r="V6" s="67"/>
      <c r="W6" s="22"/>
      <c r="X6" s="22"/>
      <c r="Y6" s="22"/>
      <c r="Z6" s="22"/>
      <c r="AA6" s="22"/>
      <c r="AE6" s="9"/>
    </row>
    <row r="7" spans="2:35" ht="18" customHeight="1" x14ac:dyDescent="0.15">
      <c r="B7" s="85" t="s">
        <v>40</v>
      </c>
      <c r="C7" s="86"/>
      <c r="D7" s="12" t="s">
        <v>37</v>
      </c>
      <c r="E7" s="11" t="s">
        <v>39</v>
      </c>
      <c r="F7" s="12" t="s">
        <v>37</v>
      </c>
      <c r="G7" s="13" t="s">
        <v>38</v>
      </c>
      <c r="H7" s="14" t="s">
        <v>32</v>
      </c>
      <c r="I7" s="94"/>
      <c r="J7" s="94"/>
      <c r="K7" s="94"/>
      <c r="L7" s="94"/>
      <c r="M7" s="94"/>
      <c r="N7" s="95"/>
      <c r="T7" s="59" t="s">
        <v>23</v>
      </c>
      <c r="U7" s="60"/>
      <c r="V7" s="61"/>
      <c r="W7" s="61"/>
      <c r="X7" s="61"/>
      <c r="Y7" s="61"/>
      <c r="Z7" s="61"/>
      <c r="AA7" s="61"/>
      <c r="AB7" s="61"/>
      <c r="AC7" s="61"/>
      <c r="AD7" s="61"/>
      <c r="AE7" s="62"/>
      <c r="AI7" s="2">
        <v>10</v>
      </c>
    </row>
    <row r="8" spans="2:35" ht="18" customHeight="1" x14ac:dyDescent="0.15">
      <c r="B8" s="88" t="s">
        <v>51</v>
      </c>
      <c r="C8" s="89"/>
      <c r="D8" s="89"/>
      <c r="E8" s="89"/>
      <c r="F8" s="89"/>
      <c r="G8" s="90"/>
      <c r="H8" s="91"/>
      <c r="I8" s="91"/>
      <c r="J8" s="91"/>
      <c r="K8" s="91"/>
      <c r="L8" s="91"/>
      <c r="M8" s="91"/>
      <c r="N8" s="92"/>
      <c r="T8" s="59" t="s">
        <v>24</v>
      </c>
      <c r="U8" s="60"/>
      <c r="V8" s="61"/>
      <c r="W8" s="61"/>
      <c r="X8" s="61"/>
      <c r="Y8" s="61"/>
      <c r="Z8" s="61"/>
      <c r="AA8" s="61"/>
      <c r="AB8" s="61"/>
      <c r="AC8" s="61"/>
      <c r="AD8" s="61"/>
      <c r="AE8" s="62"/>
      <c r="AI8" s="2" t="s">
        <v>63</v>
      </c>
    </row>
    <row r="9" spans="2:35" ht="18" customHeight="1" x14ac:dyDescent="0.15">
      <c r="B9" s="88" t="s">
        <v>52</v>
      </c>
      <c r="C9" s="89"/>
      <c r="D9" s="89"/>
      <c r="E9" s="89"/>
      <c r="F9" s="89"/>
      <c r="G9" s="90"/>
      <c r="H9" s="91"/>
      <c r="I9" s="91"/>
      <c r="J9" s="91"/>
      <c r="K9" s="91"/>
      <c r="L9" s="91"/>
      <c r="M9" s="91"/>
      <c r="N9" s="92"/>
      <c r="T9" s="59" t="s">
        <v>26</v>
      </c>
      <c r="U9" s="60"/>
      <c r="V9" s="61"/>
      <c r="W9" s="61"/>
      <c r="X9" s="61"/>
      <c r="Y9" s="61"/>
      <c r="Z9" s="61"/>
      <c r="AA9" s="61"/>
      <c r="AB9" s="61"/>
      <c r="AC9" s="61"/>
      <c r="AD9" s="61"/>
      <c r="AE9" s="62"/>
      <c r="AI9" s="2" t="s">
        <v>67</v>
      </c>
    </row>
    <row r="10" spans="2:35" ht="18" customHeight="1" x14ac:dyDescent="0.15">
      <c r="B10" s="88" t="s">
        <v>53</v>
      </c>
      <c r="C10" s="89"/>
      <c r="D10" s="89"/>
      <c r="E10" s="89"/>
      <c r="F10" s="89"/>
      <c r="G10" s="90"/>
      <c r="H10" s="91"/>
      <c r="I10" s="91"/>
      <c r="J10" s="91"/>
      <c r="K10" s="91"/>
      <c r="L10" s="91"/>
      <c r="M10" s="91"/>
      <c r="N10" s="92"/>
      <c r="T10" s="54" t="s">
        <v>22</v>
      </c>
      <c r="U10" s="55"/>
      <c r="V10" s="10" t="s">
        <v>25</v>
      </c>
      <c r="W10" s="56"/>
      <c r="X10" s="56"/>
      <c r="Y10" s="56"/>
      <c r="Z10" s="56"/>
      <c r="AA10" s="56"/>
      <c r="AB10" s="56"/>
      <c r="AC10" s="56"/>
      <c r="AD10" s="56"/>
      <c r="AE10" s="57"/>
    </row>
    <row r="11" spans="2:35" ht="11.25" customHeight="1" x14ac:dyDescent="0.15"/>
    <row r="12" spans="2:35" ht="18" customHeight="1" x14ac:dyDescent="0.15">
      <c r="B12" s="79" t="s">
        <v>50</v>
      </c>
      <c r="C12" s="81"/>
      <c r="D12" s="79" t="s">
        <v>33</v>
      </c>
      <c r="E12" s="80"/>
      <c r="F12" s="80"/>
      <c r="G12" s="80"/>
      <c r="H12" s="80"/>
      <c r="I12" s="80"/>
      <c r="J12" s="80"/>
      <c r="K12" s="81"/>
      <c r="L12" s="76" t="s">
        <v>34</v>
      </c>
      <c r="M12" s="77"/>
      <c r="N12" s="77"/>
      <c r="O12" s="77"/>
      <c r="P12" s="78"/>
      <c r="Q12" s="76" t="s">
        <v>35</v>
      </c>
      <c r="R12" s="77"/>
      <c r="S12" s="77"/>
      <c r="T12" s="77"/>
      <c r="U12" s="78"/>
      <c r="V12" s="68" t="s">
        <v>66</v>
      </c>
      <c r="W12" s="112" t="s">
        <v>65</v>
      </c>
      <c r="X12" s="113"/>
      <c r="Y12" s="113"/>
      <c r="Z12" s="113"/>
      <c r="AA12" s="114"/>
      <c r="AB12" s="113" t="s">
        <v>64</v>
      </c>
      <c r="AC12" s="113"/>
      <c r="AD12" s="113"/>
      <c r="AE12" s="114"/>
    </row>
    <row r="13" spans="2:35" ht="18" customHeight="1" x14ac:dyDescent="0.15">
      <c r="B13" s="54"/>
      <c r="C13" s="82"/>
      <c r="D13" s="54"/>
      <c r="E13" s="55"/>
      <c r="F13" s="55"/>
      <c r="G13" s="55"/>
      <c r="H13" s="55"/>
      <c r="I13" s="55"/>
      <c r="J13" s="55"/>
      <c r="K13" s="82"/>
      <c r="L13" s="83" t="s">
        <v>47</v>
      </c>
      <c r="M13" s="84"/>
      <c r="N13" s="19" t="s">
        <v>36</v>
      </c>
      <c r="O13" s="83" t="s">
        <v>48</v>
      </c>
      <c r="P13" s="84"/>
      <c r="Q13" s="85" t="s">
        <v>49</v>
      </c>
      <c r="R13" s="86"/>
      <c r="S13" s="86"/>
      <c r="T13" s="86"/>
      <c r="U13" s="87"/>
      <c r="V13" s="69"/>
      <c r="W13" s="115"/>
      <c r="X13" s="116"/>
      <c r="Y13" s="116"/>
      <c r="Z13" s="116"/>
      <c r="AA13" s="117"/>
      <c r="AB13" s="116"/>
      <c r="AC13" s="116"/>
      <c r="AD13" s="116"/>
      <c r="AE13" s="117"/>
    </row>
    <row r="14" spans="2:35" ht="20.45" customHeight="1" x14ac:dyDescent="0.15">
      <c r="B14" s="70"/>
      <c r="C14" s="71"/>
      <c r="D14" s="27"/>
      <c r="E14" s="28"/>
      <c r="F14" s="28"/>
      <c r="G14" s="28"/>
      <c r="H14" s="28"/>
      <c r="I14" s="28"/>
      <c r="J14" s="28"/>
      <c r="K14" s="29"/>
      <c r="L14" s="72"/>
      <c r="M14" s="73"/>
      <c r="N14" s="18"/>
      <c r="O14" s="74"/>
      <c r="P14" s="75"/>
      <c r="Q14" s="36"/>
      <c r="R14" s="37"/>
      <c r="S14" s="37"/>
      <c r="T14" s="37"/>
      <c r="U14" s="38"/>
      <c r="V14" s="22"/>
      <c r="W14" s="36"/>
      <c r="X14" s="37"/>
      <c r="Y14" s="37"/>
      <c r="Z14" s="37"/>
      <c r="AA14" s="38"/>
      <c r="AB14" s="111"/>
      <c r="AC14" s="111"/>
      <c r="AD14" s="111"/>
      <c r="AE14" s="75"/>
    </row>
    <row r="15" spans="2:35" ht="20.45" customHeight="1" x14ac:dyDescent="0.15">
      <c r="B15" s="70"/>
      <c r="C15" s="71"/>
      <c r="D15" s="27"/>
      <c r="E15" s="28"/>
      <c r="F15" s="28"/>
      <c r="G15" s="28"/>
      <c r="H15" s="28"/>
      <c r="I15" s="28"/>
      <c r="J15" s="28"/>
      <c r="K15" s="29"/>
      <c r="L15" s="72"/>
      <c r="M15" s="73"/>
      <c r="N15" s="18"/>
      <c r="O15" s="74"/>
      <c r="P15" s="75"/>
      <c r="Q15" s="36"/>
      <c r="R15" s="37"/>
      <c r="S15" s="37"/>
      <c r="T15" s="37"/>
      <c r="U15" s="38"/>
      <c r="V15" s="22"/>
      <c r="W15" s="36"/>
      <c r="X15" s="37"/>
      <c r="Y15" s="37"/>
      <c r="Z15" s="37"/>
      <c r="AA15" s="38"/>
      <c r="AB15" s="111"/>
      <c r="AC15" s="111"/>
      <c r="AD15" s="111"/>
      <c r="AE15" s="75"/>
    </row>
    <row r="16" spans="2:35" ht="20.45" customHeight="1" x14ac:dyDescent="0.15">
      <c r="B16" s="70"/>
      <c r="C16" s="71"/>
      <c r="D16" s="27"/>
      <c r="E16" s="28"/>
      <c r="F16" s="28"/>
      <c r="G16" s="28"/>
      <c r="H16" s="28"/>
      <c r="I16" s="28"/>
      <c r="J16" s="28"/>
      <c r="K16" s="29"/>
      <c r="L16" s="72"/>
      <c r="M16" s="73"/>
      <c r="N16" s="18"/>
      <c r="O16" s="74"/>
      <c r="P16" s="75"/>
      <c r="Q16" s="36"/>
      <c r="R16" s="37"/>
      <c r="S16" s="37"/>
      <c r="T16" s="37"/>
      <c r="U16" s="38"/>
      <c r="V16" s="22"/>
      <c r="W16" s="36"/>
      <c r="X16" s="37"/>
      <c r="Y16" s="37"/>
      <c r="Z16" s="37"/>
      <c r="AA16" s="38"/>
      <c r="AB16" s="111"/>
      <c r="AC16" s="111"/>
      <c r="AD16" s="111"/>
      <c r="AE16" s="75"/>
    </row>
    <row r="17" spans="2:31" ht="20.45" customHeight="1" x14ac:dyDescent="0.15">
      <c r="B17" s="70"/>
      <c r="C17" s="71"/>
      <c r="D17" s="27"/>
      <c r="E17" s="28"/>
      <c r="F17" s="28"/>
      <c r="G17" s="28"/>
      <c r="H17" s="28"/>
      <c r="I17" s="28"/>
      <c r="J17" s="28"/>
      <c r="K17" s="29"/>
      <c r="L17" s="72"/>
      <c r="M17" s="73"/>
      <c r="N17" s="18"/>
      <c r="O17" s="74"/>
      <c r="P17" s="75"/>
      <c r="Q17" s="36"/>
      <c r="R17" s="37"/>
      <c r="S17" s="37"/>
      <c r="T17" s="37"/>
      <c r="U17" s="38"/>
      <c r="V17" s="22"/>
      <c r="W17" s="36"/>
      <c r="X17" s="37"/>
      <c r="Y17" s="37"/>
      <c r="Z17" s="37"/>
      <c r="AA17" s="38"/>
      <c r="AB17" s="111"/>
      <c r="AC17" s="111"/>
      <c r="AD17" s="111"/>
      <c r="AE17" s="75"/>
    </row>
    <row r="18" spans="2:31" ht="20.45" customHeight="1" x14ac:dyDescent="0.15">
      <c r="B18" s="70"/>
      <c r="C18" s="71"/>
      <c r="D18" s="27"/>
      <c r="E18" s="28"/>
      <c r="F18" s="28"/>
      <c r="G18" s="28"/>
      <c r="H18" s="28"/>
      <c r="I18" s="28"/>
      <c r="J18" s="28"/>
      <c r="K18" s="29"/>
      <c r="L18" s="72"/>
      <c r="M18" s="73"/>
      <c r="N18" s="18"/>
      <c r="O18" s="74"/>
      <c r="P18" s="75"/>
      <c r="Q18" s="36"/>
      <c r="R18" s="37"/>
      <c r="S18" s="37"/>
      <c r="T18" s="37"/>
      <c r="U18" s="38"/>
      <c r="V18" s="22"/>
      <c r="W18" s="36"/>
      <c r="X18" s="37"/>
      <c r="Y18" s="37"/>
      <c r="Z18" s="37"/>
      <c r="AA18" s="38"/>
      <c r="AB18" s="111"/>
      <c r="AC18" s="111"/>
      <c r="AD18" s="111"/>
      <c r="AE18" s="75"/>
    </row>
    <row r="19" spans="2:31" ht="20.45" customHeight="1" x14ac:dyDescent="0.15">
      <c r="B19" s="70"/>
      <c r="C19" s="71"/>
      <c r="D19" s="27"/>
      <c r="E19" s="28"/>
      <c r="F19" s="28"/>
      <c r="G19" s="28"/>
      <c r="H19" s="28"/>
      <c r="I19" s="28"/>
      <c r="J19" s="28"/>
      <c r="K19" s="29"/>
      <c r="L19" s="72"/>
      <c r="M19" s="73"/>
      <c r="N19" s="18"/>
      <c r="O19" s="74"/>
      <c r="P19" s="75"/>
      <c r="Q19" s="36"/>
      <c r="R19" s="37"/>
      <c r="S19" s="37"/>
      <c r="T19" s="37"/>
      <c r="U19" s="38"/>
      <c r="V19" s="22"/>
      <c r="W19" s="36"/>
      <c r="X19" s="37"/>
      <c r="Y19" s="37"/>
      <c r="Z19" s="37"/>
      <c r="AA19" s="38"/>
      <c r="AB19" s="111"/>
      <c r="AC19" s="111"/>
      <c r="AD19" s="111"/>
      <c r="AE19" s="75"/>
    </row>
    <row r="20" spans="2:31" ht="20.45" customHeight="1" x14ac:dyDescent="0.15">
      <c r="B20" s="70"/>
      <c r="C20" s="71"/>
      <c r="D20" s="27"/>
      <c r="E20" s="28"/>
      <c r="F20" s="28"/>
      <c r="G20" s="28"/>
      <c r="H20" s="28"/>
      <c r="I20" s="28"/>
      <c r="J20" s="28"/>
      <c r="K20" s="29"/>
      <c r="L20" s="72"/>
      <c r="M20" s="73"/>
      <c r="N20" s="18"/>
      <c r="O20" s="74"/>
      <c r="P20" s="75"/>
      <c r="Q20" s="36"/>
      <c r="R20" s="37"/>
      <c r="S20" s="37"/>
      <c r="T20" s="37"/>
      <c r="U20" s="38"/>
      <c r="V20" s="22"/>
      <c r="W20" s="36"/>
      <c r="X20" s="37"/>
      <c r="Y20" s="37"/>
      <c r="Z20" s="37"/>
      <c r="AA20" s="38"/>
      <c r="AB20" s="111"/>
      <c r="AC20" s="111"/>
      <c r="AD20" s="111"/>
      <c r="AE20" s="75"/>
    </row>
    <row r="21" spans="2:31" ht="20.45" customHeight="1" x14ac:dyDescent="0.15">
      <c r="B21" s="70"/>
      <c r="C21" s="71"/>
      <c r="D21" s="27"/>
      <c r="E21" s="28"/>
      <c r="F21" s="28"/>
      <c r="G21" s="28"/>
      <c r="H21" s="28"/>
      <c r="I21" s="28"/>
      <c r="J21" s="28"/>
      <c r="K21" s="29"/>
      <c r="L21" s="72"/>
      <c r="M21" s="73"/>
      <c r="N21" s="18"/>
      <c r="O21" s="74"/>
      <c r="P21" s="75"/>
      <c r="Q21" s="36"/>
      <c r="R21" s="37"/>
      <c r="S21" s="37"/>
      <c r="T21" s="37"/>
      <c r="U21" s="38"/>
      <c r="V21" s="22"/>
      <c r="W21" s="36"/>
      <c r="X21" s="37"/>
      <c r="Y21" s="37"/>
      <c r="Z21" s="37"/>
      <c r="AA21" s="38"/>
      <c r="AB21" s="111"/>
      <c r="AC21" s="111"/>
      <c r="AD21" s="111"/>
      <c r="AE21" s="75"/>
    </row>
    <row r="22" spans="2:31" ht="20.45" customHeight="1" x14ac:dyDescent="0.15">
      <c r="B22" s="99" t="s">
        <v>69</v>
      </c>
      <c r="C22" s="100"/>
      <c r="D22" s="100"/>
      <c r="E22" s="100"/>
      <c r="F22" s="100"/>
      <c r="G22" s="100"/>
      <c r="H22" s="100"/>
      <c r="I22" s="100"/>
      <c r="J22" s="100"/>
      <c r="K22" s="100"/>
      <c r="L22" s="100"/>
      <c r="M22" s="100"/>
      <c r="N22" s="100"/>
      <c r="O22" s="100"/>
      <c r="P22" s="101"/>
      <c r="Q22" s="96">
        <f>SUMIF(V14:V21,AI7,Q14:U21)</f>
        <v>0</v>
      </c>
      <c r="R22" s="97"/>
      <c r="S22" s="97"/>
      <c r="T22" s="97"/>
      <c r="U22" s="98"/>
      <c r="V22" s="6"/>
      <c r="W22" s="7"/>
      <c r="X22" s="16" t="s">
        <v>46</v>
      </c>
      <c r="Y22" s="7"/>
      <c r="Z22" s="7"/>
      <c r="AA22" s="21"/>
      <c r="AB22" s="21"/>
      <c r="AC22" s="21"/>
      <c r="AD22" s="21"/>
      <c r="AE22" s="21"/>
    </row>
    <row r="23" spans="2:31" ht="20.45" customHeight="1" x14ac:dyDescent="0.15">
      <c r="B23" s="99" t="s">
        <v>70</v>
      </c>
      <c r="C23" s="100"/>
      <c r="D23" s="100"/>
      <c r="E23" s="100"/>
      <c r="F23" s="100"/>
      <c r="G23" s="100"/>
      <c r="H23" s="100"/>
      <c r="I23" s="100"/>
      <c r="J23" s="100"/>
      <c r="K23" s="100"/>
      <c r="L23" s="100"/>
      <c r="M23" s="100"/>
      <c r="N23" s="100"/>
      <c r="O23" s="100"/>
      <c r="P23" s="101"/>
      <c r="Q23" s="96">
        <f>SUMIF(V14:V21,AI8,Q14:U21)</f>
        <v>0</v>
      </c>
      <c r="R23" s="97"/>
      <c r="S23" s="97"/>
      <c r="T23" s="97"/>
      <c r="U23" s="98"/>
      <c r="V23" s="15"/>
      <c r="AA23" s="20"/>
      <c r="AB23" s="20"/>
      <c r="AC23" s="20"/>
      <c r="AD23" s="20"/>
      <c r="AE23" s="20"/>
    </row>
    <row r="24" spans="2:31" ht="20.45" customHeight="1" x14ac:dyDescent="0.15">
      <c r="B24" s="99" t="s">
        <v>71</v>
      </c>
      <c r="C24" s="100"/>
      <c r="D24" s="100"/>
      <c r="E24" s="100"/>
      <c r="F24" s="100"/>
      <c r="G24" s="100"/>
      <c r="H24" s="100"/>
      <c r="I24" s="100"/>
      <c r="J24" s="100"/>
      <c r="K24" s="100"/>
      <c r="L24" s="100"/>
      <c r="M24" s="100"/>
      <c r="N24" s="100"/>
      <c r="O24" s="100"/>
      <c r="P24" s="101"/>
      <c r="Q24" s="96">
        <f>SUM(Q14:U21)-Q22-Q23</f>
        <v>0</v>
      </c>
      <c r="R24" s="97"/>
      <c r="S24" s="97"/>
      <c r="T24" s="97"/>
      <c r="U24" s="98"/>
      <c r="V24" s="15"/>
      <c r="W24" s="1" t="s">
        <v>68</v>
      </c>
      <c r="AA24" s="20"/>
      <c r="AB24" s="20"/>
      <c r="AC24" s="20"/>
      <c r="AD24" s="20"/>
      <c r="AE24" s="20"/>
    </row>
    <row r="25" spans="2:31" ht="15.75" customHeight="1" x14ac:dyDescent="0.15">
      <c r="C25" s="3"/>
      <c r="X25" s="16"/>
    </row>
    <row r="26" spans="2:31" ht="14.25" customHeight="1" x14ac:dyDescent="0.15">
      <c r="B26" s="85" t="s">
        <v>41</v>
      </c>
      <c r="C26" s="87"/>
      <c r="D26" s="85" t="s">
        <v>42</v>
      </c>
      <c r="E26" s="87"/>
      <c r="F26" s="85"/>
      <c r="G26" s="87"/>
      <c r="H26" s="85"/>
      <c r="I26" s="87"/>
      <c r="J26" s="85"/>
      <c r="K26" s="87"/>
      <c r="L26" s="85"/>
      <c r="M26" s="87"/>
      <c r="N26" s="15"/>
      <c r="Q26" s="47" t="s">
        <v>43</v>
      </c>
      <c r="R26" s="47"/>
      <c r="S26" s="47" t="s">
        <v>44</v>
      </c>
      <c r="T26" s="47"/>
      <c r="U26" s="47"/>
      <c r="V26" s="47"/>
      <c r="W26" s="102" t="s">
        <v>45</v>
      </c>
      <c r="X26" s="102"/>
      <c r="Y26" s="102"/>
      <c r="Z26" s="102"/>
      <c r="AA26" s="102"/>
      <c r="AB26" s="102"/>
      <c r="AC26" s="102"/>
      <c r="AD26" s="102"/>
      <c r="AE26" s="102"/>
    </row>
    <row r="27" spans="2:31" ht="18" customHeight="1" x14ac:dyDescent="0.15">
      <c r="B27" s="107"/>
      <c r="C27" s="108"/>
      <c r="D27" s="107"/>
      <c r="E27" s="108"/>
      <c r="F27" s="107"/>
      <c r="G27" s="108"/>
      <c r="H27" s="107"/>
      <c r="I27" s="108"/>
      <c r="J27" s="107"/>
      <c r="K27" s="108"/>
      <c r="L27" s="107"/>
      <c r="M27" s="108"/>
      <c r="N27" s="15"/>
      <c r="Q27" s="103"/>
      <c r="R27" s="103"/>
      <c r="S27" s="105"/>
      <c r="T27" s="105"/>
      <c r="U27" s="105"/>
      <c r="V27" s="105"/>
      <c r="W27" s="103"/>
      <c r="X27" s="103"/>
      <c r="Y27" s="103"/>
      <c r="Z27" s="103"/>
      <c r="AA27" s="103"/>
      <c r="AB27" s="103"/>
      <c r="AC27" s="103"/>
      <c r="AD27" s="103"/>
      <c r="AE27" s="103"/>
    </row>
    <row r="28" spans="2:31" ht="25.5" customHeight="1" x14ac:dyDescent="0.15">
      <c r="B28" s="109"/>
      <c r="C28" s="110"/>
      <c r="D28" s="109"/>
      <c r="E28" s="110"/>
      <c r="F28" s="109"/>
      <c r="G28" s="110"/>
      <c r="H28" s="109"/>
      <c r="I28" s="110"/>
      <c r="J28" s="109"/>
      <c r="K28" s="110"/>
      <c r="L28" s="109"/>
      <c r="M28" s="110"/>
      <c r="N28" s="15"/>
      <c r="Q28" s="104"/>
      <c r="R28" s="104"/>
      <c r="S28" s="106"/>
      <c r="T28" s="106"/>
      <c r="U28" s="106"/>
      <c r="V28" s="106"/>
      <c r="W28" s="104"/>
      <c r="X28" s="104"/>
      <c r="Y28" s="104"/>
      <c r="Z28" s="104"/>
      <c r="AA28" s="104"/>
      <c r="AB28" s="104"/>
      <c r="AC28" s="104"/>
      <c r="AD28" s="104"/>
      <c r="AE28" s="104"/>
    </row>
    <row r="29" spans="2:31" ht="3" customHeight="1" x14ac:dyDescent="0.15">
      <c r="B29" s="7"/>
      <c r="C29" s="7"/>
      <c r="D29" s="7"/>
      <c r="E29" s="7"/>
      <c r="F29" s="7"/>
      <c r="G29" s="7"/>
      <c r="H29" s="7"/>
      <c r="I29" s="7"/>
      <c r="J29" s="7"/>
      <c r="K29" s="7"/>
      <c r="L29" s="7"/>
      <c r="M29" s="7"/>
    </row>
  </sheetData>
  <mergeCells count="111">
    <mergeCell ref="AB14:AE14"/>
    <mergeCell ref="AB15:AE15"/>
    <mergeCell ref="AB16:AE16"/>
    <mergeCell ref="AB17:AE17"/>
    <mergeCell ref="AB18:AE18"/>
    <mergeCell ref="AB19:AE19"/>
    <mergeCell ref="AB20:AE20"/>
    <mergeCell ref="AB21:AE21"/>
    <mergeCell ref="W12:AA13"/>
    <mergeCell ref="W14:AA14"/>
    <mergeCell ref="W15:AA15"/>
    <mergeCell ref="W16:AA16"/>
    <mergeCell ref="W17:AA17"/>
    <mergeCell ref="W18:AA18"/>
    <mergeCell ref="W19:AA19"/>
    <mergeCell ref="W20:AA20"/>
    <mergeCell ref="W21:AA21"/>
    <mergeCell ref="AB12:AE13"/>
    <mergeCell ref="Q26:R26"/>
    <mergeCell ref="S26:V26"/>
    <mergeCell ref="W26:AE26"/>
    <mergeCell ref="Q27:R28"/>
    <mergeCell ref="S27:V28"/>
    <mergeCell ref="W27:AE28"/>
    <mergeCell ref="Q23:U23"/>
    <mergeCell ref="Q24:U24"/>
    <mergeCell ref="B26:C26"/>
    <mergeCell ref="D26:E26"/>
    <mergeCell ref="F26:G26"/>
    <mergeCell ref="H26:I26"/>
    <mergeCell ref="J26:K26"/>
    <mergeCell ref="L26:M26"/>
    <mergeCell ref="B27:C28"/>
    <mergeCell ref="D27:E28"/>
    <mergeCell ref="F27:G28"/>
    <mergeCell ref="H27:I28"/>
    <mergeCell ref="J27:K28"/>
    <mergeCell ref="L27:M28"/>
    <mergeCell ref="B24:P24"/>
    <mergeCell ref="B23:P23"/>
    <mergeCell ref="Q19:U19"/>
    <mergeCell ref="Q22:U22"/>
    <mergeCell ref="L19:M19"/>
    <mergeCell ref="O19:P19"/>
    <mergeCell ref="D19:K19"/>
    <mergeCell ref="Q20:U20"/>
    <mergeCell ref="Q21:U21"/>
    <mergeCell ref="B22:P22"/>
    <mergeCell ref="D20:K20"/>
    <mergeCell ref="L20:M20"/>
    <mergeCell ref="O20:P20"/>
    <mergeCell ref="L21:M21"/>
    <mergeCell ref="O21:P21"/>
    <mergeCell ref="B21:C21"/>
    <mergeCell ref="D21:K21"/>
    <mergeCell ref="B20:C20"/>
    <mergeCell ref="L17:M17"/>
    <mergeCell ref="L18:M18"/>
    <mergeCell ref="O17:P17"/>
    <mergeCell ref="O18:P18"/>
    <mergeCell ref="Q15:U15"/>
    <mergeCell ref="Q16:U16"/>
    <mergeCell ref="L15:M15"/>
    <mergeCell ref="L16:M16"/>
    <mergeCell ref="O15:P15"/>
    <mergeCell ref="O16:P16"/>
    <mergeCell ref="B1:AE1"/>
    <mergeCell ref="C3:I3"/>
    <mergeCell ref="Y3:Z3"/>
    <mergeCell ref="T6:V6"/>
    <mergeCell ref="T7:U7"/>
    <mergeCell ref="V7:AE7"/>
    <mergeCell ref="I7:N7"/>
    <mergeCell ref="B7:C7"/>
    <mergeCell ref="B8:F8"/>
    <mergeCell ref="G8:N8"/>
    <mergeCell ref="W3:X3"/>
    <mergeCell ref="B9:F9"/>
    <mergeCell ref="B10:F10"/>
    <mergeCell ref="G9:N9"/>
    <mergeCell ref="G10:N10"/>
    <mergeCell ref="T8:U8"/>
    <mergeCell ref="V8:AE8"/>
    <mergeCell ref="T9:U9"/>
    <mergeCell ref="V9:AE9"/>
    <mergeCell ref="T10:U10"/>
    <mergeCell ref="W10:AE10"/>
    <mergeCell ref="V12:V13"/>
    <mergeCell ref="B14:C14"/>
    <mergeCell ref="B15:C15"/>
    <mergeCell ref="B16:C16"/>
    <mergeCell ref="B17:C17"/>
    <mergeCell ref="B18:C18"/>
    <mergeCell ref="B19:C19"/>
    <mergeCell ref="D17:K17"/>
    <mergeCell ref="D18:K18"/>
    <mergeCell ref="D15:K15"/>
    <mergeCell ref="D16:K16"/>
    <mergeCell ref="Q14:U14"/>
    <mergeCell ref="L14:M14"/>
    <mergeCell ref="O14:P14"/>
    <mergeCell ref="D14:K14"/>
    <mergeCell ref="L12:P12"/>
    <mergeCell ref="Q12:U12"/>
    <mergeCell ref="D12:K13"/>
    <mergeCell ref="B12:C13"/>
    <mergeCell ref="L13:M13"/>
    <mergeCell ref="O13:P13"/>
    <mergeCell ref="Q13:U13"/>
    <mergeCell ref="Q17:U17"/>
    <mergeCell ref="Q18:U18"/>
  </mergeCells>
  <phoneticPr fontId="1"/>
  <dataValidations count="1">
    <dataValidation type="list" allowBlank="1" showInputMessage="1" showErrorMessage="1" sqref="V14:V21" xr:uid="{FDF3FE55-CA1E-4DAD-B009-AE53EFDEB0FC}">
      <formula1>$AI$7:$AI$9</formula1>
    </dataValidation>
  </dataValidations>
  <printOptions horizontalCentered="1"/>
  <pageMargins left="0.23622047244094491" right="0.23622047244094491" top="0.35433070866141736" bottom="0" header="0.31496062992125984" footer="0.31496062992125984"/>
  <pageSetup paperSize="1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9BBE-856F-4473-B058-CC53C43C1ECD}">
  <dimension ref="A1:AK30"/>
  <sheetViews>
    <sheetView showWhiteSpace="0" zoomScaleNormal="100" workbookViewId="0">
      <selection activeCell="AL16" sqref="AL16"/>
    </sheetView>
  </sheetViews>
  <sheetFormatPr defaultColWidth="3.625" defaultRowHeight="15" customHeight="1" x14ac:dyDescent="0.15"/>
  <cols>
    <col min="1" max="1" width="2.125" style="1" customWidth="1"/>
    <col min="2" max="31" width="4" style="1" customWidth="1"/>
    <col min="32" max="32" width="2.125" style="1" customWidth="1"/>
    <col min="33" max="36" width="3.625" style="1"/>
    <col min="37" max="37" width="4.5" style="1" hidden="1" customWidth="1"/>
    <col min="38" max="16384" width="3.625" style="1"/>
  </cols>
  <sheetData>
    <row r="1" spans="2:37" ht="31.5" customHeight="1" x14ac:dyDescent="0.15">
      <c r="B1" s="64" t="s">
        <v>17</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2:37" ht="5.25" customHeight="1" x14ac:dyDescent="0.15"/>
    <row r="3" spans="2:37" s="4" customFormat="1" ht="26.25" customHeight="1" x14ac:dyDescent="0.2">
      <c r="C3" s="65" t="s">
        <v>30</v>
      </c>
      <c r="D3" s="65"/>
      <c r="E3" s="65"/>
      <c r="F3" s="65"/>
      <c r="G3" s="65"/>
      <c r="H3" s="65"/>
      <c r="I3" s="65"/>
      <c r="Y3" s="66">
        <v>2023</v>
      </c>
      <c r="Z3" s="66"/>
      <c r="AA3" s="5" t="s">
        <v>27</v>
      </c>
      <c r="AB3" s="24">
        <v>6</v>
      </c>
      <c r="AC3" s="5" t="s">
        <v>28</v>
      </c>
      <c r="AD3" s="24">
        <v>25</v>
      </c>
      <c r="AE3" s="5" t="s">
        <v>29</v>
      </c>
    </row>
    <row r="4" spans="2:37" ht="9" customHeight="1" x14ac:dyDescent="0.15"/>
    <row r="5" spans="2:37" ht="3.75" customHeight="1" x14ac:dyDescent="0.15">
      <c r="T5" s="6"/>
      <c r="U5" s="7"/>
      <c r="V5" s="7"/>
      <c r="W5" s="7"/>
      <c r="X5" s="7"/>
      <c r="Y5" s="7"/>
      <c r="Z5" s="7"/>
      <c r="AA5" s="7"/>
      <c r="AB5" s="7"/>
      <c r="AC5" s="7"/>
      <c r="AD5" s="7"/>
      <c r="AE5" s="8"/>
    </row>
    <row r="6" spans="2:37" ht="20.100000000000001" customHeight="1" x14ac:dyDescent="0.15">
      <c r="C6" s="1" t="s">
        <v>18</v>
      </c>
      <c r="T6" s="59" t="s">
        <v>21</v>
      </c>
      <c r="U6" s="60"/>
      <c r="V6" s="67"/>
      <c r="W6" s="22">
        <v>0</v>
      </c>
      <c r="X6" s="22">
        <v>1</v>
      </c>
      <c r="Y6" s="22">
        <v>2</v>
      </c>
      <c r="Z6" s="22">
        <v>3</v>
      </c>
      <c r="AA6" s="22">
        <v>4</v>
      </c>
      <c r="AE6" s="9"/>
      <c r="AK6" s="23">
        <v>10</v>
      </c>
    </row>
    <row r="7" spans="2:37" ht="20.100000000000001" customHeight="1" x14ac:dyDescent="0.15">
      <c r="T7" s="59" t="s">
        <v>23</v>
      </c>
      <c r="U7" s="60"/>
      <c r="V7" s="61" t="s">
        <v>79</v>
      </c>
      <c r="W7" s="61"/>
      <c r="X7" s="61"/>
      <c r="Y7" s="61"/>
      <c r="Z7" s="61"/>
      <c r="AA7" s="61"/>
      <c r="AB7" s="61"/>
      <c r="AC7" s="61"/>
      <c r="AD7" s="61"/>
      <c r="AE7" s="62"/>
      <c r="AK7" s="2" t="s">
        <v>63</v>
      </c>
    </row>
    <row r="8" spans="2:37" ht="20.100000000000001" customHeight="1" x14ac:dyDescent="0.15">
      <c r="B8" s="47" t="s">
        <v>16</v>
      </c>
      <c r="C8" s="47"/>
      <c r="D8" s="47"/>
      <c r="E8" s="63">
        <f>X21</f>
        <v>1208000</v>
      </c>
      <c r="F8" s="63"/>
      <c r="G8" s="63"/>
      <c r="H8" s="63"/>
      <c r="I8" s="63"/>
      <c r="J8" s="63"/>
      <c r="T8" s="59" t="s">
        <v>24</v>
      </c>
      <c r="U8" s="60"/>
      <c r="V8" s="61" t="s">
        <v>80</v>
      </c>
      <c r="W8" s="61"/>
      <c r="X8" s="61"/>
      <c r="Y8" s="61"/>
      <c r="Z8" s="61"/>
      <c r="AA8" s="61"/>
      <c r="AB8" s="61"/>
      <c r="AC8" s="61"/>
      <c r="AD8" s="61"/>
      <c r="AE8" s="62"/>
      <c r="AK8" s="2" t="s">
        <v>62</v>
      </c>
    </row>
    <row r="9" spans="2:37" ht="20.100000000000001" customHeight="1" x14ac:dyDescent="0.15">
      <c r="B9" s="47" t="s">
        <v>15</v>
      </c>
      <c r="C9" s="47"/>
      <c r="D9" s="47"/>
      <c r="E9" s="63"/>
      <c r="F9" s="63"/>
      <c r="G9" s="63"/>
      <c r="H9" s="63"/>
      <c r="I9" s="63"/>
      <c r="J9" s="63"/>
      <c r="T9" s="59" t="s">
        <v>26</v>
      </c>
      <c r="U9" s="60"/>
      <c r="V9" s="61" t="s">
        <v>81</v>
      </c>
      <c r="W9" s="61"/>
      <c r="X9" s="61"/>
      <c r="Y9" s="61"/>
      <c r="Z9" s="61"/>
      <c r="AA9" s="61"/>
      <c r="AB9" s="61"/>
      <c r="AC9" s="61"/>
      <c r="AD9" s="61"/>
      <c r="AE9" s="62"/>
    </row>
    <row r="10" spans="2:37" ht="20.100000000000001" customHeight="1" x14ac:dyDescent="0.15">
      <c r="B10" s="47" t="s">
        <v>14</v>
      </c>
      <c r="C10" s="47"/>
      <c r="D10" s="47"/>
      <c r="E10" s="63">
        <f>E8+E9</f>
        <v>1208000</v>
      </c>
      <c r="F10" s="63"/>
      <c r="G10" s="63"/>
      <c r="H10" s="63"/>
      <c r="I10" s="63"/>
      <c r="J10" s="63"/>
      <c r="T10" s="54" t="s">
        <v>22</v>
      </c>
      <c r="U10" s="55"/>
      <c r="V10" s="10" t="s">
        <v>25</v>
      </c>
      <c r="W10" s="56">
        <v>1234567890123</v>
      </c>
      <c r="X10" s="56"/>
      <c r="Y10" s="56"/>
      <c r="Z10" s="56"/>
      <c r="AA10" s="56"/>
      <c r="AB10" s="56"/>
      <c r="AC10" s="56"/>
      <c r="AD10" s="56"/>
      <c r="AE10" s="57"/>
    </row>
    <row r="11" spans="2:37" ht="11.25" customHeight="1" x14ac:dyDescent="0.15"/>
    <row r="12" spans="2:37" ht="18.75" customHeight="1" x14ac:dyDescent="0.15">
      <c r="B12" s="47" t="s">
        <v>13</v>
      </c>
      <c r="C12" s="47"/>
      <c r="D12" s="27"/>
      <c r="E12" s="27" t="s">
        <v>19</v>
      </c>
      <c r="F12" s="28"/>
      <c r="G12" s="28"/>
      <c r="H12" s="28"/>
      <c r="I12" s="28"/>
      <c r="J12" s="28"/>
      <c r="K12" s="28"/>
      <c r="L12" s="28"/>
      <c r="M12" s="28"/>
      <c r="N12" s="28"/>
      <c r="O12" s="29"/>
      <c r="P12" s="133" t="s">
        <v>16</v>
      </c>
      <c r="Q12" s="133"/>
      <c r="R12" s="133"/>
      <c r="S12" s="133"/>
      <c r="T12" s="133"/>
      <c r="U12" s="133"/>
      <c r="V12" s="108"/>
      <c r="W12" s="27" t="s">
        <v>61</v>
      </c>
      <c r="X12" s="29"/>
      <c r="Y12" s="27" t="s">
        <v>20</v>
      </c>
      <c r="Z12" s="28"/>
      <c r="AA12" s="28"/>
      <c r="AB12" s="28"/>
      <c r="AC12" s="28"/>
      <c r="AD12" s="28"/>
      <c r="AE12" s="29"/>
    </row>
    <row r="13" spans="2:37" ht="20.45" customHeight="1" x14ac:dyDescent="0.15">
      <c r="B13" s="47" t="s">
        <v>74</v>
      </c>
      <c r="C13" s="47"/>
      <c r="D13" s="27"/>
      <c r="E13" s="39" t="s">
        <v>78</v>
      </c>
      <c r="F13" s="40"/>
      <c r="G13" s="40"/>
      <c r="H13" s="40"/>
      <c r="I13" s="40"/>
      <c r="J13" s="40"/>
      <c r="K13" s="40"/>
      <c r="L13" s="40"/>
      <c r="M13" s="40"/>
      <c r="N13" s="40"/>
      <c r="O13" s="126"/>
      <c r="P13" s="129">
        <v>1000000</v>
      </c>
      <c r="Q13" s="129"/>
      <c r="R13" s="129"/>
      <c r="S13" s="129"/>
      <c r="T13" s="129"/>
      <c r="U13" s="129"/>
      <c r="V13" s="130"/>
      <c r="W13" s="28">
        <v>10</v>
      </c>
      <c r="X13" s="29"/>
      <c r="Y13" s="27"/>
      <c r="Z13" s="28"/>
      <c r="AA13" s="28"/>
      <c r="AB13" s="28"/>
      <c r="AC13" s="28"/>
      <c r="AD13" s="28"/>
      <c r="AE13" s="29"/>
    </row>
    <row r="14" spans="2:37" ht="20.45" customHeight="1" x14ac:dyDescent="0.15">
      <c r="B14" s="47"/>
      <c r="C14" s="47"/>
      <c r="D14" s="27"/>
      <c r="E14" s="39" t="s">
        <v>82</v>
      </c>
      <c r="F14" s="40"/>
      <c r="G14" s="40"/>
      <c r="H14" s="40"/>
      <c r="I14" s="40"/>
      <c r="J14" s="40"/>
      <c r="K14" s="40"/>
      <c r="L14" s="40"/>
      <c r="M14" s="40"/>
      <c r="N14" s="40"/>
      <c r="O14" s="126"/>
      <c r="P14" s="131">
        <v>100000</v>
      </c>
      <c r="Q14" s="131"/>
      <c r="R14" s="131"/>
      <c r="S14" s="131"/>
      <c r="T14" s="131"/>
      <c r="U14" s="131"/>
      <c r="V14" s="132"/>
      <c r="W14" s="28" t="s">
        <v>63</v>
      </c>
      <c r="X14" s="29"/>
      <c r="Y14" s="27"/>
      <c r="Z14" s="28"/>
      <c r="AA14" s="28"/>
      <c r="AB14" s="28"/>
      <c r="AC14" s="28"/>
      <c r="AD14" s="28"/>
      <c r="AE14" s="29"/>
    </row>
    <row r="15" spans="2:37" ht="20.45" customHeight="1" x14ac:dyDescent="0.15">
      <c r="B15" s="47"/>
      <c r="C15" s="47"/>
      <c r="D15" s="27"/>
      <c r="E15" s="39"/>
      <c r="F15" s="40"/>
      <c r="G15" s="40"/>
      <c r="H15" s="40"/>
      <c r="I15" s="40"/>
      <c r="J15" s="40"/>
      <c r="K15" s="40"/>
      <c r="L15" s="40"/>
      <c r="M15" s="40"/>
      <c r="N15" s="40"/>
      <c r="O15" s="126"/>
      <c r="P15" s="127"/>
      <c r="Q15" s="127"/>
      <c r="R15" s="127"/>
      <c r="S15" s="127"/>
      <c r="T15" s="127"/>
      <c r="U15" s="127"/>
      <c r="V15" s="128"/>
      <c r="W15" s="27"/>
      <c r="X15" s="29"/>
      <c r="Y15" s="27"/>
      <c r="Z15" s="28"/>
      <c r="AA15" s="28"/>
      <c r="AB15" s="28"/>
      <c r="AC15" s="28"/>
      <c r="AD15" s="28"/>
      <c r="AE15" s="29"/>
    </row>
    <row r="16" spans="2:37" ht="20.45" customHeight="1" x14ac:dyDescent="0.15">
      <c r="B16" s="47"/>
      <c r="C16" s="47"/>
      <c r="D16" s="27"/>
      <c r="E16" s="39"/>
      <c r="F16" s="40"/>
      <c r="G16" s="40"/>
      <c r="H16" s="40"/>
      <c r="I16" s="40"/>
      <c r="J16" s="40"/>
      <c r="K16" s="40"/>
      <c r="L16" s="40"/>
      <c r="M16" s="40"/>
      <c r="N16" s="40"/>
      <c r="O16" s="126"/>
      <c r="P16" s="37"/>
      <c r="Q16" s="37"/>
      <c r="R16" s="37"/>
      <c r="S16" s="37"/>
      <c r="T16" s="37"/>
      <c r="U16" s="37"/>
      <c r="V16" s="38"/>
      <c r="W16" s="27"/>
      <c r="X16" s="29"/>
      <c r="Y16" s="27"/>
      <c r="Z16" s="28"/>
      <c r="AA16" s="28"/>
      <c r="AB16" s="28"/>
      <c r="AC16" s="28"/>
      <c r="AD16" s="28"/>
      <c r="AE16" s="29"/>
    </row>
    <row r="17" spans="1:32" ht="20.45" customHeight="1" x14ac:dyDescent="0.15">
      <c r="B17" s="47"/>
      <c r="C17" s="47"/>
      <c r="D17" s="27"/>
      <c r="E17" s="39"/>
      <c r="F17" s="40"/>
      <c r="G17" s="40"/>
      <c r="H17" s="40"/>
      <c r="I17" s="40"/>
      <c r="J17" s="40"/>
      <c r="K17" s="40"/>
      <c r="L17" s="40"/>
      <c r="M17" s="40"/>
      <c r="N17" s="40"/>
      <c r="O17" s="126"/>
      <c r="P17" s="37"/>
      <c r="Q17" s="37"/>
      <c r="R17" s="37"/>
      <c r="S17" s="37"/>
      <c r="T17" s="37"/>
      <c r="U17" s="37"/>
      <c r="V17" s="38"/>
      <c r="W17" s="27"/>
      <c r="X17" s="29"/>
      <c r="Y17" s="27"/>
      <c r="Z17" s="28"/>
      <c r="AA17" s="28"/>
      <c r="AB17" s="28"/>
      <c r="AC17" s="28"/>
      <c r="AD17" s="28"/>
      <c r="AE17" s="29"/>
    </row>
    <row r="18" spans="1:32" ht="20.45" customHeight="1" x14ac:dyDescent="0.15">
      <c r="B18" s="47"/>
      <c r="C18" s="47"/>
      <c r="D18" s="27"/>
      <c r="E18" s="39"/>
      <c r="F18" s="40"/>
      <c r="G18" s="40"/>
      <c r="H18" s="40"/>
      <c r="I18" s="40"/>
      <c r="J18" s="40"/>
      <c r="K18" s="40"/>
      <c r="L18" s="40"/>
      <c r="M18" s="40"/>
      <c r="N18" s="40"/>
      <c r="O18" s="126"/>
      <c r="P18" s="37"/>
      <c r="Q18" s="37"/>
      <c r="R18" s="37"/>
      <c r="S18" s="37"/>
      <c r="T18" s="37"/>
      <c r="U18" s="37"/>
      <c r="V18" s="38"/>
      <c r="W18" s="27"/>
      <c r="X18" s="29"/>
      <c r="Y18" s="27"/>
      <c r="Z18" s="28"/>
      <c r="AA18" s="28"/>
      <c r="AB18" s="28"/>
      <c r="AC18" s="28"/>
      <c r="AD18" s="28"/>
      <c r="AE18" s="29"/>
    </row>
    <row r="19" spans="1:32" ht="20.45" customHeight="1" x14ac:dyDescent="0.15">
      <c r="B19" s="47"/>
      <c r="C19" s="47"/>
      <c r="D19" s="27"/>
      <c r="E19" s="39"/>
      <c r="F19" s="40"/>
      <c r="G19" s="40"/>
      <c r="H19" s="40"/>
      <c r="I19" s="40"/>
      <c r="J19" s="40"/>
      <c r="K19" s="40"/>
      <c r="L19" s="40"/>
      <c r="M19" s="40"/>
      <c r="N19" s="40"/>
      <c r="O19" s="126"/>
      <c r="P19" s="37"/>
      <c r="Q19" s="37"/>
      <c r="R19" s="37"/>
      <c r="S19" s="37"/>
      <c r="T19" s="37"/>
      <c r="U19" s="37"/>
      <c r="V19" s="38"/>
      <c r="W19" s="27"/>
      <c r="X19" s="29"/>
      <c r="Y19" s="27"/>
      <c r="Z19" s="28"/>
      <c r="AA19" s="28"/>
      <c r="AB19" s="28"/>
      <c r="AC19" s="28"/>
      <c r="AD19" s="28"/>
      <c r="AE19" s="29"/>
    </row>
    <row r="20" spans="1:32" ht="20.45" customHeight="1" x14ac:dyDescent="0.15">
      <c r="B20" s="47"/>
      <c r="C20" s="47"/>
      <c r="D20" s="27"/>
      <c r="E20" s="39"/>
      <c r="F20" s="40"/>
      <c r="G20" s="40"/>
      <c r="H20" s="40"/>
      <c r="I20" s="40"/>
      <c r="J20" s="40"/>
      <c r="K20" s="40"/>
      <c r="L20" s="40"/>
      <c r="M20" s="40"/>
      <c r="N20" s="40"/>
      <c r="O20" s="126"/>
      <c r="P20" s="37"/>
      <c r="Q20" s="37"/>
      <c r="R20" s="37"/>
      <c r="S20" s="37"/>
      <c r="T20" s="37"/>
      <c r="U20" s="37"/>
      <c r="V20" s="38"/>
      <c r="W20" s="27"/>
      <c r="X20" s="29"/>
      <c r="Y20" s="27"/>
      <c r="Z20" s="28"/>
      <c r="AA20" s="28"/>
      <c r="AB20" s="28"/>
      <c r="AC20" s="28"/>
      <c r="AD20" s="28"/>
      <c r="AE20" s="29"/>
    </row>
    <row r="21" spans="1:32" ht="20.45" customHeight="1" x14ac:dyDescent="0.15">
      <c r="B21" s="27" t="s">
        <v>56</v>
      </c>
      <c r="C21" s="28"/>
      <c r="D21" s="28"/>
      <c r="E21" s="118"/>
      <c r="F21" s="118"/>
      <c r="G21" s="118"/>
      <c r="H21" s="118"/>
      <c r="I21" s="118"/>
      <c r="J21" s="118"/>
      <c r="K21" s="118"/>
      <c r="L21" s="110"/>
      <c r="M21" s="119">
        <f>SUM(P13:V20)</f>
        <v>1100000</v>
      </c>
      <c r="N21" s="120"/>
      <c r="O21" s="120"/>
      <c r="P21" s="37"/>
      <c r="Q21" s="37"/>
      <c r="R21" s="37"/>
      <c r="S21" s="38"/>
      <c r="T21" s="30" t="s">
        <v>55</v>
      </c>
      <c r="U21" s="31"/>
      <c r="V21" s="31"/>
      <c r="W21" s="32"/>
      <c r="X21" s="41">
        <f>SUM(M21:S22)</f>
        <v>1208000</v>
      </c>
      <c r="Y21" s="42"/>
      <c r="Z21" s="42"/>
      <c r="AA21" s="42"/>
      <c r="AB21" s="42"/>
      <c r="AC21" s="42"/>
      <c r="AD21" s="42"/>
      <c r="AE21" s="43"/>
    </row>
    <row r="22" spans="1:32" ht="20.45" customHeight="1" x14ac:dyDescent="0.15">
      <c r="B22" s="27" t="s">
        <v>57</v>
      </c>
      <c r="C22" s="28"/>
      <c r="D22" s="28"/>
      <c r="E22" s="28"/>
      <c r="F22" s="28"/>
      <c r="G22" s="28"/>
      <c r="H22" s="28"/>
      <c r="I22" s="28"/>
      <c r="J22" s="28"/>
      <c r="K22" s="28"/>
      <c r="L22" s="29"/>
      <c r="M22" s="36">
        <f>AC23+AC24</f>
        <v>108000</v>
      </c>
      <c r="N22" s="37"/>
      <c r="O22" s="37"/>
      <c r="P22" s="37"/>
      <c r="Q22" s="37"/>
      <c r="R22" s="37"/>
      <c r="S22" s="38"/>
      <c r="T22" s="33"/>
      <c r="U22" s="121"/>
      <c r="V22" s="121"/>
      <c r="W22" s="122"/>
      <c r="X22" s="123"/>
      <c r="Y22" s="124"/>
      <c r="Z22" s="124"/>
      <c r="AA22" s="124"/>
      <c r="AB22" s="124"/>
      <c r="AC22" s="124"/>
      <c r="AD22" s="124"/>
      <c r="AE22" s="125"/>
    </row>
    <row r="23" spans="1:32" ht="18" customHeight="1" x14ac:dyDescent="0.15">
      <c r="B23" s="2" t="s">
        <v>10</v>
      </c>
      <c r="C23" s="3" t="s">
        <v>11</v>
      </c>
      <c r="U23" s="48" t="s">
        <v>58</v>
      </c>
      <c r="V23" s="48"/>
      <c r="W23" s="50">
        <f>SUMIF(W13:X20,AK6,P13:V20)</f>
        <v>1000000</v>
      </c>
      <c r="X23" s="50"/>
      <c r="Y23" s="50"/>
      <c r="Z23" s="50"/>
      <c r="AA23" s="48" t="s">
        <v>60</v>
      </c>
      <c r="AB23" s="48"/>
      <c r="AC23" s="50">
        <f>ROUND((W23*0.1),0)</f>
        <v>100000</v>
      </c>
      <c r="AD23" s="50"/>
      <c r="AE23" s="50"/>
    </row>
    <row r="24" spans="1:32" ht="18" customHeight="1" x14ac:dyDescent="0.15">
      <c r="C24" s="3" t="s">
        <v>12</v>
      </c>
      <c r="U24" s="49" t="s">
        <v>59</v>
      </c>
      <c r="V24" s="49"/>
      <c r="W24" s="51">
        <f>SUMIF(W13:X20,AK7,P13:V20)</f>
        <v>100000</v>
      </c>
      <c r="X24" s="51"/>
      <c r="Y24" s="51"/>
      <c r="Z24" s="51"/>
      <c r="AA24" s="49" t="s">
        <v>60</v>
      </c>
      <c r="AB24" s="49"/>
      <c r="AC24" s="51">
        <f>ROUND((W24*0.08),0)</f>
        <v>8000</v>
      </c>
      <c r="AD24" s="51"/>
      <c r="AE24" s="51"/>
    </row>
    <row r="25" spans="1:32" ht="15" customHeight="1" x14ac:dyDescent="0.15">
      <c r="B25" s="47" t="s">
        <v>0</v>
      </c>
      <c r="C25" s="47"/>
      <c r="D25" s="47"/>
      <c r="E25" s="47" t="s">
        <v>5</v>
      </c>
      <c r="F25" s="47"/>
      <c r="G25" s="47"/>
      <c r="H25" s="47" t="s">
        <v>1</v>
      </c>
      <c r="I25" s="47"/>
      <c r="J25" s="47"/>
      <c r="K25" s="47" t="s">
        <v>2</v>
      </c>
      <c r="L25" s="47"/>
      <c r="M25" s="47"/>
      <c r="N25" s="47" t="s">
        <v>3</v>
      </c>
      <c r="O25" s="47"/>
      <c r="P25" s="47"/>
      <c r="Q25" s="47" t="s">
        <v>6</v>
      </c>
      <c r="R25" s="47"/>
      <c r="S25" s="47"/>
      <c r="T25" s="47" t="s">
        <v>7</v>
      </c>
      <c r="U25" s="104"/>
      <c r="V25" s="104"/>
      <c r="W25" s="104" t="s">
        <v>8</v>
      </c>
      <c r="X25" s="104"/>
      <c r="Y25" s="104"/>
      <c r="Z25" s="104" t="s">
        <v>4</v>
      </c>
      <c r="AA25" s="104"/>
      <c r="AB25" s="104"/>
      <c r="AC25" s="104" t="s">
        <v>9</v>
      </c>
      <c r="AD25" s="104"/>
      <c r="AE25" s="104"/>
    </row>
    <row r="26" spans="1:32" ht="18" customHeight="1" x14ac:dyDescent="0.15">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row>
    <row r="27" spans="1:32" ht="18" customHeight="1" x14ac:dyDescent="0.15">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row>
    <row r="28" spans="1:32" ht="18" customHeight="1" x14ac:dyDescent="0.15">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row>
    <row r="29" spans="1:32" ht="6.75" customHeight="1" x14ac:dyDescent="0.15"/>
    <row r="30" spans="1:32" ht="11.25" customHeight="1" x14ac:dyDescent="0.1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row>
  </sheetData>
  <mergeCells count="98">
    <mergeCell ref="B1:AE1"/>
    <mergeCell ref="C3:I3"/>
    <mergeCell ref="Y3:Z3"/>
    <mergeCell ref="T6:V6"/>
    <mergeCell ref="T7:U7"/>
    <mergeCell ref="V7:AE7"/>
    <mergeCell ref="B8:D8"/>
    <mergeCell ref="E8:J8"/>
    <mergeCell ref="T8:U8"/>
    <mergeCell ref="V8:AE8"/>
    <mergeCell ref="B9:D9"/>
    <mergeCell ref="E9:J9"/>
    <mergeCell ref="T9:U9"/>
    <mergeCell ref="V9:AE9"/>
    <mergeCell ref="B10:D10"/>
    <mergeCell ref="E10:J10"/>
    <mergeCell ref="T10:U10"/>
    <mergeCell ref="W10:AE10"/>
    <mergeCell ref="B12:D12"/>
    <mergeCell ref="E12:O12"/>
    <mergeCell ref="P12:V12"/>
    <mergeCell ref="W12:X12"/>
    <mergeCell ref="Y12:AE12"/>
    <mergeCell ref="B14:D14"/>
    <mergeCell ref="E14:O14"/>
    <mergeCell ref="P14:V14"/>
    <mergeCell ref="W14:X14"/>
    <mergeCell ref="Y14:AE14"/>
    <mergeCell ref="B13:D13"/>
    <mergeCell ref="E13:O13"/>
    <mergeCell ref="P13:V13"/>
    <mergeCell ref="W13:X13"/>
    <mergeCell ref="Y13:AE13"/>
    <mergeCell ref="B16:D16"/>
    <mergeCell ref="E16:O16"/>
    <mergeCell ref="P16:V16"/>
    <mergeCell ref="W16:X16"/>
    <mergeCell ref="Y16:AE16"/>
    <mergeCell ref="B15:D15"/>
    <mergeCell ref="E15:O15"/>
    <mergeCell ref="P15:V15"/>
    <mergeCell ref="W15:X15"/>
    <mergeCell ref="Y15:AE15"/>
    <mergeCell ref="B18:D18"/>
    <mergeCell ref="E18:O18"/>
    <mergeCell ref="P18:V18"/>
    <mergeCell ref="W18:X18"/>
    <mergeCell ref="Y18:AE18"/>
    <mergeCell ref="B17:D17"/>
    <mergeCell ref="E17:O17"/>
    <mergeCell ref="P17:V17"/>
    <mergeCell ref="W17:X17"/>
    <mergeCell ref="Y17:AE17"/>
    <mergeCell ref="B20:D20"/>
    <mergeCell ref="E20:O20"/>
    <mergeCell ref="P20:V20"/>
    <mergeCell ref="W20:X20"/>
    <mergeCell ref="Y20:AE20"/>
    <mergeCell ref="B19:D19"/>
    <mergeCell ref="E19:O19"/>
    <mergeCell ref="P19:V19"/>
    <mergeCell ref="W19:X19"/>
    <mergeCell ref="Y19:AE19"/>
    <mergeCell ref="B21:L21"/>
    <mergeCell ref="M21:S21"/>
    <mergeCell ref="T21:W22"/>
    <mergeCell ref="X21:AE22"/>
    <mergeCell ref="B22:L22"/>
    <mergeCell ref="M22:S22"/>
    <mergeCell ref="U23:V23"/>
    <mergeCell ref="W23:Z23"/>
    <mergeCell ref="AA23:AB23"/>
    <mergeCell ref="AC23:AE23"/>
    <mergeCell ref="U24:V24"/>
    <mergeCell ref="W24:Z24"/>
    <mergeCell ref="AA24:AB24"/>
    <mergeCell ref="AC24:AE24"/>
    <mergeCell ref="T25:V25"/>
    <mergeCell ref="W25:Y25"/>
    <mergeCell ref="Z25:AB25"/>
    <mergeCell ref="AC25:AE25"/>
    <mergeCell ref="B26:D28"/>
    <mergeCell ref="E26:G28"/>
    <mergeCell ref="H26:J28"/>
    <mergeCell ref="K26:M28"/>
    <mergeCell ref="N26:P28"/>
    <mergeCell ref="Q26:S28"/>
    <mergeCell ref="B25:D25"/>
    <mergeCell ref="E25:G25"/>
    <mergeCell ref="H25:J25"/>
    <mergeCell ref="K25:M25"/>
    <mergeCell ref="N25:P25"/>
    <mergeCell ref="Q25:S25"/>
    <mergeCell ref="T26:V28"/>
    <mergeCell ref="W26:Y28"/>
    <mergeCell ref="Z26:AB28"/>
    <mergeCell ref="AC26:AE28"/>
    <mergeCell ref="A30:AF30"/>
  </mergeCells>
  <phoneticPr fontId="1"/>
  <dataValidations count="1">
    <dataValidation type="list" allowBlank="1" showInputMessage="1" showErrorMessage="1" sqref="W13:X20" xr:uid="{E81DC1B9-A507-42B2-97AC-7E7A19CEA339}">
      <formula1>$AK$6:$AK$8</formula1>
    </dataValidation>
  </dataValidations>
  <printOptions horizontalCentered="1"/>
  <pageMargins left="0.23622047244094491" right="0.23622047244094491" top="0.15748031496062992" bottom="0" header="0" footer="0"/>
  <pageSetup paperSize="1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BAA48-366A-4EA3-B65D-DABAE057CB9A}">
  <dimension ref="B1:AI29"/>
  <sheetViews>
    <sheetView showWhiteSpace="0" zoomScaleNormal="100" workbookViewId="0">
      <selection activeCell="Z34" sqref="Z34"/>
    </sheetView>
  </sheetViews>
  <sheetFormatPr defaultColWidth="3.625" defaultRowHeight="15" customHeight="1" x14ac:dyDescent="0.15"/>
  <cols>
    <col min="1" max="1" width="2.125" style="1" customWidth="1"/>
    <col min="2" max="31" width="4" style="1" customWidth="1"/>
    <col min="32" max="32" width="2.125" style="1" customWidth="1"/>
    <col min="33" max="34" width="3.625" style="1"/>
    <col min="35" max="35" width="0" style="1" hidden="1" customWidth="1"/>
    <col min="36" max="16384" width="3.625" style="1"/>
  </cols>
  <sheetData>
    <row r="1" spans="2:35" ht="31.5" customHeight="1" x14ac:dyDescent="0.15">
      <c r="B1" s="64" t="s">
        <v>31</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2:35" ht="5.25" customHeight="1" x14ac:dyDescent="0.15"/>
    <row r="3" spans="2:35" s="4" customFormat="1" ht="26.25" customHeight="1" x14ac:dyDescent="0.2">
      <c r="C3" s="65" t="s">
        <v>30</v>
      </c>
      <c r="D3" s="65"/>
      <c r="E3" s="65"/>
      <c r="F3" s="65"/>
      <c r="G3" s="65"/>
      <c r="H3" s="65"/>
      <c r="I3" s="65"/>
      <c r="W3" s="93" t="s">
        <v>54</v>
      </c>
      <c r="X3" s="93"/>
      <c r="Y3" s="93">
        <v>2023</v>
      </c>
      <c r="Z3" s="93"/>
      <c r="AA3" s="17" t="s">
        <v>27</v>
      </c>
      <c r="AB3" s="25">
        <v>6</v>
      </c>
      <c r="AC3" s="17" t="s">
        <v>28</v>
      </c>
      <c r="AD3" s="25">
        <v>25</v>
      </c>
      <c r="AE3" s="17" t="s">
        <v>29</v>
      </c>
    </row>
    <row r="4" spans="2:35" ht="9" customHeight="1" x14ac:dyDescent="0.15"/>
    <row r="5" spans="2:35" ht="3.75" customHeight="1" x14ac:dyDescent="0.15">
      <c r="T5" s="6"/>
      <c r="U5" s="7"/>
      <c r="V5" s="7"/>
      <c r="W5" s="7"/>
      <c r="X5" s="7"/>
      <c r="Y5" s="7"/>
      <c r="Z5" s="7"/>
      <c r="AA5" s="7"/>
      <c r="AB5" s="7"/>
      <c r="AC5" s="7"/>
      <c r="AD5" s="7"/>
      <c r="AE5" s="8"/>
    </row>
    <row r="6" spans="2:35" ht="18" customHeight="1" x14ac:dyDescent="0.15">
      <c r="C6" s="3" t="s">
        <v>18</v>
      </c>
      <c r="T6" s="59" t="s">
        <v>21</v>
      </c>
      <c r="U6" s="60"/>
      <c r="V6" s="67"/>
      <c r="W6" s="22">
        <v>0</v>
      </c>
      <c r="X6" s="22">
        <v>1</v>
      </c>
      <c r="Y6" s="22">
        <v>2</v>
      </c>
      <c r="Z6" s="22">
        <v>3</v>
      </c>
      <c r="AA6" s="22">
        <v>4</v>
      </c>
      <c r="AE6" s="9"/>
    </row>
    <row r="7" spans="2:35" ht="18" customHeight="1" x14ac:dyDescent="0.15">
      <c r="B7" s="85" t="s">
        <v>40</v>
      </c>
      <c r="C7" s="86"/>
      <c r="D7" s="12" t="s">
        <v>37</v>
      </c>
      <c r="E7" s="11" t="s">
        <v>39</v>
      </c>
      <c r="F7" s="12" t="s">
        <v>72</v>
      </c>
      <c r="G7" s="13" t="s">
        <v>38</v>
      </c>
      <c r="H7" s="14" t="s">
        <v>32</v>
      </c>
      <c r="I7" s="94" t="s">
        <v>73</v>
      </c>
      <c r="J7" s="94"/>
      <c r="K7" s="94"/>
      <c r="L7" s="94"/>
      <c r="M7" s="94"/>
      <c r="N7" s="95"/>
      <c r="T7" s="59" t="s">
        <v>23</v>
      </c>
      <c r="U7" s="60"/>
      <c r="V7" s="61" t="s">
        <v>79</v>
      </c>
      <c r="W7" s="61"/>
      <c r="X7" s="61"/>
      <c r="Y7" s="61"/>
      <c r="Z7" s="61"/>
      <c r="AA7" s="61"/>
      <c r="AB7" s="61"/>
      <c r="AC7" s="61"/>
      <c r="AD7" s="61"/>
      <c r="AE7" s="62"/>
      <c r="AI7" s="2">
        <v>10</v>
      </c>
    </row>
    <row r="8" spans="2:35" ht="18" customHeight="1" x14ac:dyDescent="0.15">
      <c r="B8" s="88" t="s">
        <v>51</v>
      </c>
      <c r="C8" s="89"/>
      <c r="D8" s="89"/>
      <c r="E8" s="89"/>
      <c r="F8" s="89"/>
      <c r="G8" s="90" t="s">
        <v>74</v>
      </c>
      <c r="H8" s="91"/>
      <c r="I8" s="91"/>
      <c r="J8" s="91"/>
      <c r="K8" s="91"/>
      <c r="L8" s="91"/>
      <c r="M8" s="91"/>
      <c r="N8" s="92"/>
      <c r="T8" s="59" t="s">
        <v>24</v>
      </c>
      <c r="U8" s="60"/>
      <c r="V8" s="61" t="s">
        <v>80</v>
      </c>
      <c r="W8" s="61"/>
      <c r="X8" s="61"/>
      <c r="Y8" s="61"/>
      <c r="Z8" s="61"/>
      <c r="AA8" s="61"/>
      <c r="AB8" s="61"/>
      <c r="AC8" s="61"/>
      <c r="AD8" s="61"/>
      <c r="AE8" s="62"/>
      <c r="AI8" s="2" t="s">
        <v>63</v>
      </c>
    </row>
    <row r="9" spans="2:35" ht="18" customHeight="1" x14ac:dyDescent="0.15">
      <c r="B9" s="88" t="s">
        <v>52</v>
      </c>
      <c r="C9" s="89"/>
      <c r="D9" s="89"/>
      <c r="E9" s="89"/>
      <c r="F9" s="89"/>
      <c r="G9" s="90" t="s">
        <v>75</v>
      </c>
      <c r="H9" s="91"/>
      <c r="I9" s="91"/>
      <c r="J9" s="91"/>
      <c r="K9" s="91"/>
      <c r="L9" s="91"/>
      <c r="M9" s="91"/>
      <c r="N9" s="92"/>
      <c r="T9" s="59" t="s">
        <v>26</v>
      </c>
      <c r="U9" s="60"/>
      <c r="V9" s="61" t="s">
        <v>81</v>
      </c>
      <c r="W9" s="61"/>
      <c r="X9" s="61"/>
      <c r="Y9" s="61"/>
      <c r="Z9" s="61"/>
      <c r="AA9" s="61"/>
      <c r="AB9" s="61"/>
      <c r="AC9" s="61"/>
      <c r="AD9" s="61"/>
      <c r="AE9" s="62"/>
      <c r="AI9" s="2" t="s">
        <v>62</v>
      </c>
    </row>
    <row r="10" spans="2:35" ht="18" customHeight="1" x14ac:dyDescent="0.15">
      <c r="B10" s="88" t="s">
        <v>53</v>
      </c>
      <c r="C10" s="89"/>
      <c r="D10" s="89"/>
      <c r="E10" s="89"/>
      <c r="F10" s="89"/>
      <c r="G10" s="90"/>
      <c r="H10" s="91"/>
      <c r="I10" s="91"/>
      <c r="J10" s="91"/>
      <c r="K10" s="91"/>
      <c r="L10" s="91"/>
      <c r="M10" s="91"/>
      <c r="N10" s="92"/>
      <c r="T10" s="54" t="s">
        <v>22</v>
      </c>
      <c r="U10" s="55"/>
      <c r="V10" s="10" t="s">
        <v>25</v>
      </c>
      <c r="W10" s="56">
        <v>1234567890123</v>
      </c>
      <c r="X10" s="56"/>
      <c r="Y10" s="56"/>
      <c r="Z10" s="56"/>
      <c r="AA10" s="56"/>
      <c r="AB10" s="56"/>
      <c r="AC10" s="56"/>
      <c r="AD10" s="56"/>
      <c r="AE10" s="57"/>
    </row>
    <row r="11" spans="2:35" ht="11.25" customHeight="1" x14ac:dyDescent="0.15"/>
    <row r="12" spans="2:35" ht="18" customHeight="1" x14ac:dyDescent="0.15">
      <c r="B12" s="79" t="s">
        <v>50</v>
      </c>
      <c r="C12" s="81"/>
      <c r="D12" s="79" t="s">
        <v>33</v>
      </c>
      <c r="E12" s="80"/>
      <c r="F12" s="80"/>
      <c r="G12" s="80"/>
      <c r="H12" s="80"/>
      <c r="I12" s="80"/>
      <c r="J12" s="80"/>
      <c r="K12" s="81"/>
      <c r="L12" s="76" t="s">
        <v>34</v>
      </c>
      <c r="M12" s="77"/>
      <c r="N12" s="77"/>
      <c r="O12" s="77"/>
      <c r="P12" s="78"/>
      <c r="Q12" s="76" t="s">
        <v>35</v>
      </c>
      <c r="R12" s="77"/>
      <c r="S12" s="77"/>
      <c r="T12" s="77"/>
      <c r="U12" s="78"/>
      <c r="V12" s="68" t="s">
        <v>66</v>
      </c>
      <c r="W12" s="112" t="s">
        <v>65</v>
      </c>
      <c r="X12" s="113"/>
      <c r="Y12" s="113"/>
      <c r="Z12" s="113"/>
      <c r="AA12" s="114"/>
      <c r="AB12" s="113" t="s">
        <v>64</v>
      </c>
      <c r="AC12" s="113"/>
      <c r="AD12" s="113"/>
      <c r="AE12" s="114"/>
    </row>
    <row r="13" spans="2:35" ht="18" customHeight="1" x14ac:dyDescent="0.15">
      <c r="B13" s="54"/>
      <c r="C13" s="82"/>
      <c r="D13" s="54"/>
      <c r="E13" s="55"/>
      <c r="F13" s="55"/>
      <c r="G13" s="55"/>
      <c r="H13" s="55"/>
      <c r="I13" s="55"/>
      <c r="J13" s="55"/>
      <c r="K13" s="82"/>
      <c r="L13" s="83" t="s">
        <v>47</v>
      </c>
      <c r="M13" s="84"/>
      <c r="N13" s="19" t="s">
        <v>36</v>
      </c>
      <c r="O13" s="83" t="s">
        <v>48</v>
      </c>
      <c r="P13" s="84"/>
      <c r="Q13" s="85" t="s">
        <v>49</v>
      </c>
      <c r="R13" s="86"/>
      <c r="S13" s="86"/>
      <c r="T13" s="86"/>
      <c r="U13" s="87"/>
      <c r="V13" s="69"/>
      <c r="W13" s="115"/>
      <c r="X13" s="116"/>
      <c r="Y13" s="116"/>
      <c r="Z13" s="116"/>
      <c r="AA13" s="117"/>
      <c r="AB13" s="116"/>
      <c r="AC13" s="116"/>
      <c r="AD13" s="116"/>
      <c r="AE13" s="117"/>
    </row>
    <row r="14" spans="2:35" ht="20.45" customHeight="1" x14ac:dyDescent="0.15">
      <c r="B14" s="70">
        <v>45102</v>
      </c>
      <c r="C14" s="71"/>
      <c r="D14" s="27" t="s">
        <v>76</v>
      </c>
      <c r="E14" s="28"/>
      <c r="F14" s="28"/>
      <c r="G14" s="28"/>
      <c r="H14" s="28"/>
      <c r="I14" s="28"/>
      <c r="J14" s="28"/>
      <c r="K14" s="29"/>
      <c r="L14" s="72">
        <v>1</v>
      </c>
      <c r="M14" s="73"/>
      <c r="N14" s="18" t="s">
        <v>77</v>
      </c>
      <c r="O14" s="74"/>
      <c r="P14" s="75"/>
      <c r="Q14" s="36">
        <v>1000000</v>
      </c>
      <c r="R14" s="37"/>
      <c r="S14" s="37"/>
      <c r="T14" s="37"/>
      <c r="U14" s="38"/>
      <c r="V14" s="22">
        <v>10</v>
      </c>
      <c r="W14" s="36">
        <v>1000000</v>
      </c>
      <c r="X14" s="37"/>
      <c r="Y14" s="37"/>
      <c r="Z14" s="37"/>
      <c r="AA14" s="38"/>
      <c r="AB14" s="111">
        <v>5000000</v>
      </c>
      <c r="AC14" s="111"/>
      <c r="AD14" s="111"/>
      <c r="AE14" s="75"/>
    </row>
    <row r="15" spans="2:35" ht="20.45" customHeight="1" x14ac:dyDescent="0.15">
      <c r="B15" s="70">
        <v>45102</v>
      </c>
      <c r="C15" s="71"/>
      <c r="D15" s="27" t="s">
        <v>82</v>
      </c>
      <c r="E15" s="28"/>
      <c r="F15" s="28"/>
      <c r="G15" s="28"/>
      <c r="H15" s="28"/>
      <c r="I15" s="28"/>
      <c r="J15" s="28"/>
      <c r="K15" s="29"/>
      <c r="L15" s="72">
        <v>1</v>
      </c>
      <c r="M15" s="73"/>
      <c r="N15" s="18" t="s">
        <v>77</v>
      </c>
      <c r="O15" s="74"/>
      <c r="P15" s="75"/>
      <c r="Q15" s="36">
        <v>100000</v>
      </c>
      <c r="R15" s="37"/>
      <c r="S15" s="37"/>
      <c r="T15" s="37"/>
      <c r="U15" s="38"/>
      <c r="V15" s="22" t="s">
        <v>63</v>
      </c>
      <c r="W15" s="36"/>
      <c r="X15" s="37"/>
      <c r="Y15" s="37"/>
      <c r="Z15" s="37"/>
      <c r="AA15" s="38"/>
      <c r="AB15" s="111"/>
      <c r="AC15" s="111"/>
      <c r="AD15" s="111"/>
      <c r="AE15" s="75"/>
    </row>
    <row r="16" spans="2:35" ht="20.45" customHeight="1" x14ac:dyDescent="0.15">
      <c r="B16" s="70"/>
      <c r="C16" s="71"/>
      <c r="D16" s="27"/>
      <c r="E16" s="28"/>
      <c r="F16" s="28"/>
      <c r="G16" s="28"/>
      <c r="H16" s="28"/>
      <c r="I16" s="28"/>
      <c r="J16" s="28"/>
      <c r="K16" s="29"/>
      <c r="L16" s="72"/>
      <c r="M16" s="73"/>
      <c r="N16" s="18"/>
      <c r="O16" s="74"/>
      <c r="P16" s="75"/>
      <c r="Q16" s="36"/>
      <c r="R16" s="37"/>
      <c r="S16" s="37"/>
      <c r="T16" s="37"/>
      <c r="U16" s="38"/>
      <c r="V16" s="22"/>
      <c r="W16" s="36"/>
      <c r="X16" s="37"/>
      <c r="Y16" s="37"/>
      <c r="Z16" s="37"/>
      <c r="AA16" s="38"/>
      <c r="AB16" s="111"/>
      <c r="AC16" s="111"/>
      <c r="AD16" s="111"/>
      <c r="AE16" s="75"/>
    </row>
    <row r="17" spans="2:31" ht="20.45" customHeight="1" x14ac:dyDescent="0.15">
      <c r="B17" s="70"/>
      <c r="C17" s="71"/>
      <c r="D17" s="27"/>
      <c r="E17" s="28"/>
      <c r="F17" s="28"/>
      <c r="G17" s="28"/>
      <c r="H17" s="28"/>
      <c r="I17" s="28"/>
      <c r="J17" s="28"/>
      <c r="K17" s="29"/>
      <c r="L17" s="72"/>
      <c r="M17" s="73"/>
      <c r="N17" s="18"/>
      <c r="O17" s="74"/>
      <c r="P17" s="75"/>
      <c r="Q17" s="36"/>
      <c r="R17" s="37"/>
      <c r="S17" s="37"/>
      <c r="T17" s="37"/>
      <c r="U17" s="38"/>
      <c r="V17" s="22"/>
      <c r="W17" s="36"/>
      <c r="X17" s="37"/>
      <c r="Y17" s="37"/>
      <c r="Z17" s="37"/>
      <c r="AA17" s="38"/>
      <c r="AB17" s="111"/>
      <c r="AC17" s="111"/>
      <c r="AD17" s="111"/>
      <c r="AE17" s="75"/>
    </row>
    <row r="18" spans="2:31" ht="20.45" customHeight="1" x14ac:dyDescent="0.15">
      <c r="B18" s="70"/>
      <c r="C18" s="71"/>
      <c r="D18" s="27"/>
      <c r="E18" s="28"/>
      <c r="F18" s="28"/>
      <c r="G18" s="28"/>
      <c r="H18" s="28"/>
      <c r="I18" s="28"/>
      <c r="J18" s="28"/>
      <c r="K18" s="29"/>
      <c r="L18" s="72"/>
      <c r="M18" s="73"/>
      <c r="N18" s="18"/>
      <c r="O18" s="74"/>
      <c r="P18" s="75"/>
      <c r="Q18" s="36"/>
      <c r="R18" s="37"/>
      <c r="S18" s="37"/>
      <c r="T18" s="37"/>
      <c r="U18" s="38"/>
      <c r="V18" s="22"/>
      <c r="W18" s="36"/>
      <c r="X18" s="37"/>
      <c r="Y18" s="37"/>
      <c r="Z18" s="37"/>
      <c r="AA18" s="38"/>
      <c r="AB18" s="111"/>
      <c r="AC18" s="111"/>
      <c r="AD18" s="111"/>
      <c r="AE18" s="75"/>
    </row>
    <row r="19" spans="2:31" ht="20.45" customHeight="1" x14ac:dyDescent="0.15">
      <c r="B19" s="70"/>
      <c r="C19" s="71"/>
      <c r="D19" s="27"/>
      <c r="E19" s="28"/>
      <c r="F19" s="28"/>
      <c r="G19" s="28"/>
      <c r="H19" s="28"/>
      <c r="I19" s="28"/>
      <c r="J19" s="28"/>
      <c r="K19" s="29"/>
      <c r="L19" s="72"/>
      <c r="M19" s="73"/>
      <c r="N19" s="18"/>
      <c r="O19" s="74"/>
      <c r="P19" s="75"/>
      <c r="Q19" s="36"/>
      <c r="R19" s="37"/>
      <c r="S19" s="37"/>
      <c r="T19" s="37"/>
      <c r="U19" s="38"/>
      <c r="V19" s="22"/>
      <c r="W19" s="36"/>
      <c r="X19" s="37"/>
      <c r="Y19" s="37"/>
      <c r="Z19" s="37"/>
      <c r="AA19" s="38"/>
      <c r="AB19" s="111"/>
      <c r="AC19" s="111"/>
      <c r="AD19" s="111"/>
      <c r="AE19" s="75"/>
    </row>
    <row r="20" spans="2:31" ht="20.45" customHeight="1" x14ac:dyDescent="0.15">
      <c r="B20" s="70"/>
      <c r="C20" s="71"/>
      <c r="D20" s="27"/>
      <c r="E20" s="28"/>
      <c r="F20" s="28"/>
      <c r="G20" s="28"/>
      <c r="H20" s="28"/>
      <c r="I20" s="28"/>
      <c r="J20" s="28"/>
      <c r="K20" s="29"/>
      <c r="L20" s="72"/>
      <c r="M20" s="73"/>
      <c r="N20" s="18"/>
      <c r="O20" s="74"/>
      <c r="P20" s="75"/>
      <c r="Q20" s="36"/>
      <c r="R20" s="37"/>
      <c r="S20" s="37"/>
      <c r="T20" s="37"/>
      <c r="U20" s="38"/>
      <c r="V20" s="22"/>
      <c r="W20" s="36"/>
      <c r="X20" s="37"/>
      <c r="Y20" s="37"/>
      <c r="Z20" s="37"/>
      <c r="AA20" s="38"/>
      <c r="AB20" s="111"/>
      <c r="AC20" s="111"/>
      <c r="AD20" s="111"/>
      <c r="AE20" s="75"/>
    </row>
    <row r="21" spans="2:31" ht="20.45" customHeight="1" x14ac:dyDescent="0.15">
      <c r="B21" s="70"/>
      <c r="C21" s="71"/>
      <c r="D21" s="27"/>
      <c r="E21" s="28"/>
      <c r="F21" s="28"/>
      <c r="G21" s="28"/>
      <c r="H21" s="28"/>
      <c r="I21" s="28"/>
      <c r="J21" s="28"/>
      <c r="K21" s="29"/>
      <c r="L21" s="72"/>
      <c r="M21" s="73"/>
      <c r="N21" s="18"/>
      <c r="O21" s="74"/>
      <c r="P21" s="75"/>
      <c r="Q21" s="36"/>
      <c r="R21" s="37"/>
      <c r="S21" s="37"/>
      <c r="T21" s="37"/>
      <c r="U21" s="38"/>
      <c r="V21" s="22"/>
      <c r="W21" s="36"/>
      <c r="X21" s="37"/>
      <c r="Y21" s="37"/>
      <c r="Z21" s="37"/>
      <c r="AA21" s="38"/>
      <c r="AB21" s="111"/>
      <c r="AC21" s="111"/>
      <c r="AD21" s="111"/>
      <c r="AE21" s="75"/>
    </row>
    <row r="22" spans="2:31" ht="20.45" customHeight="1" x14ac:dyDescent="0.15">
      <c r="B22" s="99" t="s">
        <v>69</v>
      </c>
      <c r="C22" s="100"/>
      <c r="D22" s="100"/>
      <c r="E22" s="100"/>
      <c r="F22" s="100"/>
      <c r="G22" s="100"/>
      <c r="H22" s="100"/>
      <c r="I22" s="100"/>
      <c r="J22" s="100"/>
      <c r="K22" s="100"/>
      <c r="L22" s="100"/>
      <c r="M22" s="100"/>
      <c r="N22" s="100"/>
      <c r="O22" s="100"/>
      <c r="P22" s="101"/>
      <c r="Q22" s="96">
        <f>SUMIF(V14:V21,AI7,Q14:U21)</f>
        <v>1000000</v>
      </c>
      <c r="R22" s="97"/>
      <c r="S22" s="97"/>
      <c r="T22" s="97"/>
      <c r="U22" s="98"/>
      <c r="V22" s="6"/>
      <c r="W22" s="7"/>
      <c r="X22" s="16" t="s">
        <v>46</v>
      </c>
      <c r="Y22" s="7"/>
      <c r="Z22" s="7"/>
      <c r="AA22" s="21"/>
      <c r="AB22" s="21"/>
      <c r="AC22" s="21"/>
      <c r="AD22" s="21"/>
      <c r="AE22" s="21"/>
    </row>
    <row r="23" spans="2:31" ht="20.45" customHeight="1" x14ac:dyDescent="0.15">
      <c r="B23" s="99" t="s">
        <v>70</v>
      </c>
      <c r="C23" s="100"/>
      <c r="D23" s="100"/>
      <c r="E23" s="100"/>
      <c r="F23" s="100"/>
      <c r="G23" s="100"/>
      <c r="H23" s="100"/>
      <c r="I23" s="100"/>
      <c r="J23" s="100"/>
      <c r="K23" s="100"/>
      <c r="L23" s="100"/>
      <c r="M23" s="100"/>
      <c r="N23" s="100"/>
      <c r="O23" s="100"/>
      <c r="P23" s="101"/>
      <c r="Q23" s="96">
        <f>SUMIF(V14:V21,AI8,Q14:U21)</f>
        <v>100000</v>
      </c>
      <c r="R23" s="97"/>
      <c r="S23" s="97"/>
      <c r="T23" s="97"/>
      <c r="U23" s="98"/>
      <c r="V23" s="15"/>
      <c r="AA23" s="20"/>
      <c r="AB23" s="20"/>
      <c r="AC23" s="20"/>
      <c r="AD23" s="20"/>
      <c r="AE23" s="20"/>
    </row>
    <row r="24" spans="2:31" ht="20.45" customHeight="1" x14ac:dyDescent="0.15">
      <c r="B24" s="99" t="s">
        <v>71</v>
      </c>
      <c r="C24" s="100"/>
      <c r="D24" s="100"/>
      <c r="E24" s="100"/>
      <c r="F24" s="100"/>
      <c r="G24" s="100"/>
      <c r="H24" s="100"/>
      <c r="I24" s="100"/>
      <c r="J24" s="100"/>
      <c r="K24" s="100"/>
      <c r="L24" s="100"/>
      <c r="M24" s="100"/>
      <c r="N24" s="100"/>
      <c r="O24" s="100"/>
      <c r="P24" s="101"/>
      <c r="Q24" s="96">
        <f>SUM(Q14:U21)-Q22-Q23</f>
        <v>0</v>
      </c>
      <c r="R24" s="97"/>
      <c r="S24" s="97"/>
      <c r="T24" s="97"/>
      <c r="U24" s="98"/>
      <c r="V24" s="15"/>
      <c r="W24" s="26" t="s">
        <v>68</v>
      </c>
      <c r="AA24" s="20"/>
      <c r="AB24" s="20"/>
      <c r="AC24" s="20"/>
      <c r="AD24" s="20"/>
      <c r="AE24" s="20"/>
    </row>
    <row r="25" spans="2:31" ht="15.75" customHeight="1" x14ac:dyDescent="0.15">
      <c r="C25" s="3"/>
      <c r="X25" s="16"/>
    </row>
    <row r="26" spans="2:31" ht="14.25" customHeight="1" x14ac:dyDescent="0.15">
      <c r="B26" s="85" t="s">
        <v>41</v>
      </c>
      <c r="C26" s="87"/>
      <c r="D26" s="85" t="s">
        <v>42</v>
      </c>
      <c r="E26" s="87"/>
      <c r="F26" s="85"/>
      <c r="G26" s="87"/>
      <c r="H26" s="85"/>
      <c r="I26" s="87"/>
      <c r="J26" s="85"/>
      <c r="K26" s="87"/>
      <c r="L26" s="85"/>
      <c r="M26" s="87"/>
      <c r="N26" s="15"/>
      <c r="Q26" s="47" t="s">
        <v>43</v>
      </c>
      <c r="R26" s="47"/>
      <c r="S26" s="47" t="s">
        <v>44</v>
      </c>
      <c r="T26" s="47"/>
      <c r="U26" s="47"/>
      <c r="V26" s="47"/>
      <c r="W26" s="102" t="s">
        <v>45</v>
      </c>
      <c r="X26" s="102"/>
      <c r="Y26" s="102"/>
      <c r="Z26" s="102"/>
      <c r="AA26" s="102"/>
      <c r="AB26" s="102"/>
      <c r="AC26" s="102"/>
      <c r="AD26" s="102"/>
      <c r="AE26" s="102"/>
    </row>
    <row r="27" spans="2:31" ht="18" customHeight="1" x14ac:dyDescent="0.15">
      <c r="B27" s="107"/>
      <c r="C27" s="108"/>
      <c r="D27" s="107"/>
      <c r="E27" s="108"/>
      <c r="F27" s="107"/>
      <c r="G27" s="108"/>
      <c r="H27" s="107"/>
      <c r="I27" s="108"/>
      <c r="J27" s="107"/>
      <c r="K27" s="108"/>
      <c r="L27" s="107"/>
      <c r="M27" s="108"/>
      <c r="N27" s="15"/>
      <c r="Q27" s="103"/>
      <c r="R27" s="103"/>
      <c r="S27" s="105"/>
      <c r="T27" s="105"/>
      <c r="U27" s="105"/>
      <c r="V27" s="105"/>
      <c r="W27" s="103"/>
      <c r="X27" s="103"/>
      <c r="Y27" s="103"/>
      <c r="Z27" s="103"/>
      <c r="AA27" s="103"/>
      <c r="AB27" s="103"/>
      <c r="AC27" s="103"/>
      <c r="AD27" s="103"/>
      <c r="AE27" s="103"/>
    </row>
    <row r="28" spans="2:31" ht="25.5" customHeight="1" x14ac:dyDescent="0.15">
      <c r="B28" s="109"/>
      <c r="C28" s="110"/>
      <c r="D28" s="109"/>
      <c r="E28" s="110"/>
      <c r="F28" s="109"/>
      <c r="G28" s="110"/>
      <c r="H28" s="109"/>
      <c r="I28" s="110"/>
      <c r="J28" s="109"/>
      <c r="K28" s="110"/>
      <c r="L28" s="109"/>
      <c r="M28" s="110"/>
      <c r="N28" s="15"/>
      <c r="Q28" s="104"/>
      <c r="R28" s="104"/>
      <c r="S28" s="106"/>
      <c r="T28" s="106"/>
      <c r="U28" s="106"/>
      <c r="V28" s="106"/>
      <c r="W28" s="104"/>
      <c r="X28" s="104"/>
      <c r="Y28" s="104"/>
      <c r="Z28" s="104"/>
      <c r="AA28" s="104"/>
      <c r="AB28" s="104"/>
      <c r="AC28" s="104"/>
      <c r="AD28" s="104"/>
      <c r="AE28" s="104"/>
    </row>
    <row r="29" spans="2:31" ht="3" customHeight="1" x14ac:dyDescent="0.15">
      <c r="B29" s="7"/>
      <c r="C29" s="7"/>
      <c r="D29" s="7"/>
      <c r="E29" s="7"/>
      <c r="F29" s="7"/>
      <c r="G29" s="7"/>
      <c r="H29" s="7"/>
      <c r="I29" s="7"/>
      <c r="J29" s="7"/>
      <c r="K29" s="7"/>
      <c r="L29" s="7"/>
      <c r="M29" s="7"/>
    </row>
  </sheetData>
  <mergeCells count="111">
    <mergeCell ref="B8:F8"/>
    <mergeCell ref="G8:N8"/>
    <mergeCell ref="T8:U8"/>
    <mergeCell ref="V8:AE8"/>
    <mergeCell ref="B9:F9"/>
    <mergeCell ref="G9:N9"/>
    <mergeCell ref="T9:U9"/>
    <mergeCell ref="V9:AE9"/>
    <mergeCell ref="B1:AE1"/>
    <mergeCell ref="C3:I3"/>
    <mergeCell ref="W3:X3"/>
    <mergeCell ref="Y3:Z3"/>
    <mergeCell ref="T6:V6"/>
    <mergeCell ref="B7:C7"/>
    <mergeCell ref="I7:N7"/>
    <mergeCell ref="T7:U7"/>
    <mergeCell ref="V7:AE7"/>
    <mergeCell ref="B10:F10"/>
    <mergeCell ref="G10:N10"/>
    <mergeCell ref="T10:U10"/>
    <mergeCell ref="W10:AE10"/>
    <mergeCell ref="B12:C13"/>
    <mergeCell ref="D12:K13"/>
    <mergeCell ref="L12:P12"/>
    <mergeCell ref="Q12:U12"/>
    <mergeCell ref="V12:V13"/>
    <mergeCell ref="W12:AA13"/>
    <mergeCell ref="AB14:AE14"/>
    <mergeCell ref="B15:C15"/>
    <mergeCell ref="D15:K15"/>
    <mergeCell ref="L15:M15"/>
    <mergeCell ref="O15:P15"/>
    <mergeCell ref="Q15:U15"/>
    <mergeCell ref="W15:AA15"/>
    <mergeCell ref="AB15:AE15"/>
    <mergeCell ref="AB12:AE13"/>
    <mergeCell ref="L13:M13"/>
    <mergeCell ref="O13:P13"/>
    <mergeCell ref="Q13:U13"/>
    <mergeCell ref="B14:C14"/>
    <mergeCell ref="D14:K14"/>
    <mergeCell ref="L14:M14"/>
    <mergeCell ref="O14:P14"/>
    <mergeCell ref="Q14:U14"/>
    <mergeCell ref="W14:AA14"/>
    <mergeCell ref="AB16:AE16"/>
    <mergeCell ref="B17:C17"/>
    <mergeCell ref="D17:K17"/>
    <mergeCell ref="L17:M17"/>
    <mergeCell ref="O17:P17"/>
    <mergeCell ref="Q17:U17"/>
    <mergeCell ref="W17:AA17"/>
    <mergeCell ref="AB17:AE17"/>
    <mergeCell ref="B16:C16"/>
    <mergeCell ref="D16:K16"/>
    <mergeCell ref="L16:M16"/>
    <mergeCell ref="O16:P16"/>
    <mergeCell ref="Q16:U16"/>
    <mergeCell ref="W16:AA16"/>
    <mergeCell ref="AB18:AE18"/>
    <mergeCell ref="B19:C19"/>
    <mergeCell ref="D19:K19"/>
    <mergeCell ref="L19:M19"/>
    <mergeCell ref="O19:P19"/>
    <mergeCell ref="Q19:U19"/>
    <mergeCell ref="W19:AA19"/>
    <mergeCell ref="AB19:AE19"/>
    <mergeCell ref="B18:C18"/>
    <mergeCell ref="D18:K18"/>
    <mergeCell ref="L18:M18"/>
    <mergeCell ref="O18:P18"/>
    <mergeCell ref="Q18:U18"/>
    <mergeCell ref="W18:AA18"/>
    <mergeCell ref="B22:P22"/>
    <mergeCell ref="Q22:U22"/>
    <mergeCell ref="B23:P23"/>
    <mergeCell ref="Q23:U23"/>
    <mergeCell ref="B24:P24"/>
    <mergeCell ref="Q24:U24"/>
    <mergeCell ref="AB20:AE20"/>
    <mergeCell ref="B21:C21"/>
    <mergeCell ref="D21:K21"/>
    <mergeCell ref="L21:M21"/>
    <mergeCell ref="O21:P21"/>
    <mergeCell ref="Q21:U21"/>
    <mergeCell ref="W21:AA21"/>
    <mergeCell ref="AB21:AE21"/>
    <mergeCell ref="B20:C20"/>
    <mergeCell ref="D20:K20"/>
    <mergeCell ref="L20:M20"/>
    <mergeCell ref="O20:P20"/>
    <mergeCell ref="Q20:U20"/>
    <mergeCell ref="W20:AA20"/>
    <mergeCell ref="S27:V28"/>
    <mergeCell ref="W27:AE28"/>
    <mergeCell ref="Q26:R26"/>
    <mergeCell ref="S26:V26"/>
    <mergeCell ref="W26:AE26"/>
    <mergeCell ref="B27:C28"/>
    <mergeCell ref="D27:E28"/>
    <mergeCell ref="F27:G28"/>
    <mergeCell ref="H27:I28"/>
    <mergeCell ref="J27:K28"/>
    <mergeCell ref="L27:M28"/>
    <mergeCell ref="Q27:R28"/>
    <mergeCell ref="B26:C26"/>
    <mergeCell ref="D26:E26"/>
    <mergeCell ref="F26:G26"/>
    <mergeCell ref="H26:I26"/>
    <mergeCell ref="J26:K26"/>
    <mergeCell ref="L26:M26"/>
  </mergeCells>
  <phoneticPr fontId="1"/>
  <dataValidations count="1">
    <dataValidation type="list" allowBlank="1" showInputMessage="1" showErrorMessage="1" sqref="V14:V21" xr:uid="{71A050E5-2FFD-4A2F-BA12-6C0F50938A54}">
      <formula1>$AI$7:$AI$9</formula1>
    </dataValidation>
  </dataValidations>
  <printOptions horizontalCentered="1"/>
  <pageMargins left="0.23622047244094491" right="0.23622047244094491" top="0.35433070866141736" bottom="0" header="0.31496062992125984" footer="0.31496062992125984"/>
  <pageSetup paperSize="1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総括請求書 </vt:lpstr>
      <vt:lpstr>請求明細書</vt:lpstr>
      <vt:lpstr>総括請求書 (記入例)</vt:lpstr>
      <vt:lpstr>請求明細書 (記入例)</vt:lpstr>
      <vt:lpstr>請求明細書!Print_Area</vt:lpstr>
      <vt:lpstr>'請求明細書 (記入例)'!Print_Area</vt:lpstr>
      <vt:lpstr>'総括請求書 '!Print_Area</vt:lpstr>
      <vt:lpstr>'総括請求書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2023-07-04T08:34:46Z</cp:lastPrinted>
  <dcterms:created xsi:type="dcterms:W3CDTF">2023-05-29T03:47:10Z</dcterms:created>
  <dcterms:modified xsi:type="dcterms:W3CDTF">2023-09-21T23:53:31Z</dcterms:modified>
</cp:coreProperties>
</file>